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Lê\2024\Đấu thầu\RR.Gói số 16.nhà thuốc gen\vb\vb\13.KQLCNT\"/>
    </mc:Choice>
  </mc:AlternateContent>
  <xr:revisionPtr revIDLastSave="0" documentId="13_ncr:1_{97C2CC13-B5B7-45D2-8345-D48693911DC5}" xr6:coauthVersionLast="47" xr6:coauthVersionMax="47" xr10:uidLastSave="{00000000-0000-0000-0000-000000000000}"/>
  <bookViews>
    <workbookView xWindow="-120" yWindow="-120" windowWidth="29040" windowHeight="15840" activeTab="2" xr2:uid="{DB1FFA48-2C46-4C2F-8256-D776E5CC8DA8}"/>
  </bookViews>
  <sheets>
    <sheet name="pl1qđ" sheetId="14" r:id="rId1"/>
    <sheet name="pL2.qđ" sheetId="20" r:id="rId2"/>
    <sheet name="PL 3 QĐ" sheetId="9" r:id="rId3"/>
  </sheets>
  <definedNames>
    <definedName name="_xlnm._FilterDatabase" localSheetId="2" hidden="1">'PL 3 QĐ'!$A$4:$R$214</definedName>
    <definedName name="_xlnm._FilterDatabase" localSheetId="0" hidden="1">pl1qđ!$A$4:$K$214</definedName>
    <definedName name="_xlnm._FilterDatabase" localSheetId="1" hidden="1">'pL2.qđ'!$A$4:$E$92</definedName>
    <definedName name="_xlnm.Print_Area" localSheetId="2">'PL 3 QĐ'!$A$1:$S$216</definedName>
    <definedName name="_xlnm.Print_Area" localSheetId="0">pl1qđ!$A$1:$K$214</definedName>
    <definedName name="_xlnm.Print_Area" localSheetId="1">'pL2.qđ'!$A$1:$F$92</definedName>
    <definedName name="_xlnm.Print_Titles" localSheetId="2">'PL 3 QĐ'!$4:$4</definedName>
    <definedName name="_xlnm.Print_Titles" localSheetId="0">pl1qđ!$4:$4</definedName>
    <definedName name="_xlnm.Print_Titles" localSheetId="1">'pL2.qđ'!$4:$4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14" i="9" l="1"/>
  <c r="I6" i="14"/>
  <c r="I7" i="14"/>
  <c r="I8" i="14"/>
  <c r="I9" i="14"/>
  <c r="I10" i="14"/>
  <c r="I11" i="14"/>
  <c r="I12" i="14"/>
  <c r="I13" i="14"/>
  <c r="I14" i="14"/>
  <c r="I15" i="14"/>
  <c r="I16" i="14"/>
  <c r="I17" i="14"/>
  <c r="I18" i="14"/>
  <c r="I19" i="14"/>
  <c r="I20" i="14"/>
  <c r="I21" i="14"/>
  <c r="I22" i="14"/>
  <c r="I23" i="14"/>
  <c r="I24" i="14"/>
  <c r="I25" i="14"/>
  <c r="I26" i="14"/>
  <c r="I27" i="14"/>
  <c r="I28" i="14"/>
  <c r="I29" i="14"/>
  <c r="I30" i="14"/>
  <c r="I31" i="14"/>
  <c r="I32" i="14"/>
  <c r="I33" i="14"/>
  <c r="I34" i="14"/>
  <c r="I35" i="14"/>
  <c r="I36" i="14"/>
  <c r="I37" i="14"/>
  <c r="I38" i="14"/>
  <c r="I39" i="14"/>
  <c r="I40" i="14"/>
  <c r="I41" i="14"/>
  <c r="I42" i="14"/>
  <c r="I43" i="14"/>
  <c r="I44" i="14"/>
  <c r="I45" i="14"/>
  <c r="I46" i="14"/>
  <c r="I47" i="14"/>
  <c r="I48" i="14"/>
  <c r="I49" i="14"/>
  <c r="I50" i="14"/>
  <c r="I51" i="14"/>
  <c r="I52" i="14"/>
  <c r="I53" i="14"/>
  <c r="I54" i="14"/>
  <c r="I55" i="14"/>
  <c r="I56" i="14"/>
  <c r="I57" i="14"/>
  <c r="I58" i="14"/>
  <c r="I59" i="14"/>
  <c r="I60" i="14"/>
  <c r="I61" i="14"/>
  <c r="I62" i="14"/>
  <c r="I63" i="14"/>
  <c r="I64" i="14"/>
  <c r="I65" i="14"/>
  <c r="I66" i="14"/>
  <c r="I67" i="14"/>
  <c r="I68" i="14"/>
  <c r="I69" i="14"/>
  <c r="I70" i="14"/>
  <c r="I71" i="14"/>
  <c r="I72" i="14"/>
  <c r="I73" i="14"/>
  <c r="I74" i="14"/>
  <c r="I75" i="14"/>
  <c r="I76" i="14"/>
  <c r="I77" i="14"/>
  <c r="I78" i="14"/>
  <c r="I79" i="14"/>
  <c r="I80" i="14"/>
  <c r="I81" i="14"/>
  <c r="I82" i="14"/>
  <c r="I83" i="14"/>
  <c r="I84" i="14"/>
  <c r="I85" i="14"/>
  <c r="I86" i="14"/>
  <c r="I87" i="14"/>
  <c r="I88" i="14"/>
  <c r="I89" i="14"/>
  <c r="I90" i="14"/>
  <c r="I91" i="14"/>
  <c r="I92" i="14"/>
  <c r="I93" i="14"/>
  <c r="I94" i="14"/>
  <c r="I95" i="14"/>
  <c r="I96" i="14"/>
  <c r="I97" i="14"/>
  <c r="I98" i="14"/>
  <c r="I99" i="14"/>
  <c r="I100" i="14"/>
  <c r="I101" i="14"/>
  <c r="I102" i="14"/>
  <c r="I103" i="14"/>
  <c r="I104" i="14"/>
  <c r="I105" i="14"/>
  <c r="I106" i="14"/>
  <c r="I107" i="14"/>
  <c r="I108" i="14"/>
  <c r="I109" i="14"/>
  <c r="I110" i="14"/>
  <c r="I111" i="14"/>
  <c r="I112" i="14"/>
  <c r="I113" i="14"/>
  <c r="I114" i="14"/>
  <c r="I115" i="14"/>
  <c r="I116" i="14"/>
  <c r="I117" i="14"/>
  <c r="I118" i="14"/>
  <c r="I119" i="14"/>
  <c r="I120" i="14"/>
  <c r="I121" i="14"/>
  <c r="I122" i="14"/>
  <c r="I123" i="14"/>
  <c r="I124" i="14"/>
  <c r="I125" i="14"/>
  <c r="I126" i="14"/>
  <c r="I127" i="14"/>
  <c r="I128" i="14"/>
  <c r="I129" i="14"/>
  <c r="I130" i="14"/>
  <c r="I131" i="14"/>
  <c r="I132" i="14"/>
  <c r="I133" i="14"/>
  <c r="I134" i="14"/>
  <c r="I135" i="14"/>
  <c r="I136" i="14"/>
  <c r="I137" i="14"/>
  <c r="I138" i="14"/>
  <c r="I139" i="14"/>
  <c r="I140" i="14"/>
  <c r="I141" i="14"/>
  <c r="I142" i="14"/>
  <c r="I143" i="14"/>
  <c r="I144" i="14"/>
  <c r="I145" i="14"/>
  <c r="I146" i="14"/>
  <c r="I147" i="14"/>
  <c r="I148" i="14"/>
  <c r="I149" i="14"/>
  <c r="I150" i="14"/>
  <c r="I151" i="14"/>
  <c r="I152" i="14"/>
  <c r="I153" i="14"/>
  <c r="I154" i="14"/>
  <c r="I155" i="14"/>
  <c r="I156" i="14"/>
  <c r="I157" i="14"/>
  <c r="I158" i="14"/>
  <c r="I159" i="14"/>
  <c r="I160" i="14"/>
  <c r="I161" i="14"/>
  <c r="I162" i="14"/>
  <c r="I163" i="14"/>
  <c r="I164" i="14"/>
  <c r="I165" i="14"/>
  <c r="I166" i="14"/>
  <c r="I167" i="14"/>
  <c r="I168" i="14"/>
  <c r="I169" i="14"/>
  <c r="I170" i="14"/>
  <c r="I171" i="14"/>
  <c r="I172" i="14"/>
  <c r="I173" i="14"/>
  <c r="I174" i="14"/>
  <c r="I175" i="14"/>
  <c r="I176" i="14"/>
  <c r="I177" i="14"/>
  <c r="I178" i="14"/>
  <c r="I179" i="14"/>
  <c r="I180" i="14"/>
  <c r="I181" i="14"/>
  <c r="I182" i="14"/>
  <c r="I183" i="14"/>
  <c r="I184" i="14"/>
  <c r="I185" i="14"/>
  <c r="I186" i="14"/>
  <c r="I187" i="14"/>
  <c r="I188" i="14"/>
  <c r="I189" i="14"/>
  <c r="I190" i="14"/>
  <c r="I191" i="14"/>
  <c r="I192" i="14"/>
  <c r="I193" i="14"/>
  <c r="I194" i="14"/>
  <c r="I195" i="14"/>
  <c r="I196" i="14"/>
  <c r="I197" i="14"/>
  <c r="I198" i="14"/>
  <c r="I199" i="14"/>
  <c r="I200" i="14"/>
  <c r="I201" i="14"/>
  <c r="I202" i="14"/>
  <c r="I203" i="14"/>
  <c r="I204" i="14"/>
  <c r="I205" i="14"/>
  <c r="I206" i="14"/>
  <c r="I207" i="14"/>
  <c r="I208" i="14"/>
  <c r="I209" i="14"/>
  <c r="I210" i="14"/>
  <c r="I211" i="14"/>
  <c r="I212" i="14"/>
  <c r="I213" i="14"/>
  <c r="I5" i="14"/>
  <c r="I214" i="14" l="1"/>
</calcChain>
</file>

<file path=xl/sharedStrings.xml><?xml version="1.0" encoding="utf-8"?>
<sst xmlns="http://schemas.openxmlformats.org/spreadsheetml/2006/main" count="4358" uniqueCount="1601">
  <si>
    <t>PHỤ LỤC 1</t>
  </si>
  <si>
    <t>STT</t>
  </si>
  <si>
    <t>Mã phần (Lô)</t>
  </si>
  <si>
    <t>Tên thuốc</t>
  </si>
  <si>
    <t>Mã định danh</t>
  </si>
  <si>
    <t>Nhà thầu</t>
  </si>
  <si>
    <t>vn0100109699</t>
  </si>
  <si>
    <t>vn0103053042</t>
  </si>
  <si>
    <t>Tên hoạt chất/Tên thành phần của thuốc</t>
  </si>
  <si>
    <t>Tổng điểm kỹ thuật</t>
  </si>
  <si>
    <t>Nồng độ, hàm lượng</t>
  </si>
  <si>
    <t>Đường dùng</t>
  </si>
  <si>
    <t>Dạng bào chế</t>
  </si>
  <si>
    <t>Quy cách</t>
  </si>
  <si>
    <t>Hạn dùng (Tuổi thọ)</t>
  </si>
  <si>
    <t>GĐKLH hoặc GPNK</t>
  </si>
  <si>
    <t>Cơ sở sản xuất</t>
  </si>
  <si>
    <t xml:space="preserve">Nước sản xuất </t>
  </si>
  <si>
    <t>Đơn vị tính</t>
  </si>
  <si>
    <t xml:space="preserve">Thành tiền </t>
  </si>
  <si>
    <t>40mg</t>
  </si>
  <si>
    <t>Uống</t>
  </si>
  <si>
    <t>Viên nén bao phim</t>
  </si>
  <si>
    <t>Hộp 3 vỉ x 10 viên</t>
  </si>
  <si>
    <t>36 tháng</t>
  </si>
  <si>
    <t>Viên</t>
  </si>
  <si>
    <t>10mg</t>
  </si>
  <si>
    <t>24 tháng</t>
  </si>
  <si>
    <t>Tiêm truyền</t>
  </si>
  <si>
    <t>Lọ</t>
  </si>
  <si>
    <t>Pháp</t>
  </si>
  <si>
    <t>Viên nén</t>
  </si>
  <si>
    <t>Tanganil 500mg</t>
  </si>
  <si>
    <t>Coversyl Plus Arginine 5mg/1.25mg</t>
  </si>
  <si>
    <t>Gon Sa Atzeti</t>
  </si>
  <si>
    <t>Amikacin (dưới dạng Amikacin sulphat)</t>
  </si>
  <si>
    <t>Acetylleucine</t>
  </si>
  <si>
    <t>Perindopril arginine (tương ứng với 3,395mg perindopril) 5 mg; Indapamide 1,25 mg</t>
  </si>
  <si>
    <t>Spironolactone</t>
  </si>
  <si>
    <t>Hydroxyurea</t>
  </si>
  <si>
    <t>vn0302375710</t>
  </si>
  <si>
    <t>vn2801906015</t>
  </si>
  <si>
    <t>vn0108352261</t>
  </si>
  <si>
    <t>vn0101509266</t>
  </si>
  <si>
    <t>vn0302339800</t>
  </si>
  <si>
    <t>vn2802424695</t>
  </si>
  <si>
    <t>vn2802946684</t>
  </si>
  <si>
    <t>vn2800588271</t>
  </si>
  <si>
    <t>vn2500228415</t>
  </si>
  <si>
    <t>vn2801804334</t>
  </si>
  <si>
    <t>vn0104089394</t>
  </si>
  <si>
    <t>vn1400460395</t>
  </si>
  <si>
    <t>vn0107541097</t>
  </si>
  <si>
    <t>vn2802413277</t>
  </si>
  <si>
    <t>CÔNG TY CỔ PHẦN DƯỢC PHẨM VIỆT HÀ</t>
  </si>
  <si>
    <t>CÔNG TY CỔ PHẦN THANH DƯỢC</t>
  </si>
  <si>
    <t>CÔNG TY CỔ PHẦN Y DƯỢC TÂY DƯƠNG</t>
  </si>
  <si>
    <t>CÔNG TY TNHH THƯƠNG MẠI DƯỢC MỸ PHẨM THANH BÌNH</t>
  </si>
  <si>
    <t>CÔNG TY TNHH DƯỢC PHẨM VIỆT ĐỨC</t>
  </si>
  <si>
    <t>CÔNG TY CỔ PHẦN DƯỢC VẬT TƯ Y TẾ VIỆT NAM - ASEAN</t>
  </si>
  <si>
    <t>CÔNG TY CỔ PHẦN DƯỢC PHẨM THIẾT BỊ Y TẾ HÀ NỘI</t>
  </si>
  <si>
    <t>CÔNG TY TNHH DỊCH VỤ &amp; ĐTTM KHANG MINH</t>
  </si>
  <si>
    <t>CÔNG TY CỔ PHẦN THIẾT BỊ VẬT TƯ Y TẾ THANH HÓA</t>
  </si>
  <si>
    <t>CÔNG TY CỔ PHẦN DƯỢC PHẨM VĨNH PHÚC</t>
  </si>
  <si>
    <t>Công ty Cổ phần Vinamed</t>
  </si>
  <si>
    <t>CÔNG TY CỔ PHẦN DƯỢC PHẨM CPC1 HÀ NỘI</t>
  </si>
  <si>
    <t>CÔNG TY CP XUẤT NHẬP KHẨU Y TẾ DOMESCO</t>
  </si>
  <si>
    <t>CÔNG TY TNHH MỘT THÀNH VIÊN DƯỢC LIỆU TW2</t>
  </si>
  <si>
    <t>CÔNG TY CỔ PHẦN DƯỢC PHẨM RIGHMED</t>
  </si>
  <si>
    <t>CÔNG TY CỔ PHẦN DƯỢC VINAPHAM</t>
  </si>
  <si>
    <t>Giá trúng thầu</t>
  </si>
  <si>
    <t>Thời gian thực hiện gói thầu</t>
  </si>
  <si>
    <t>Thời gian thực hiện hợp đồng</t>
  </si>
  <si>
    <t>Không quá 12 tháng (kể từ ngày hợp đồng có hiệu lực)</t>
  </si>
  <si>
    <t>Nhóm thuốc</t>
  </si>
  <si>
    <t>Tiêm</t>
  </si>
  <si>
    <t>Dung dịch tiêm</t>
  </si>
  <si>
    <t>Việt Nam</t>
  </si>
  <si>
    <t>Ống</t>
  </si>
  <si>
    <t>Hungary</t>
  </si>
  <si>
    <t>Anh</t>
  </si>
  <si>
    <t>Dung dịch tiêm truyền</t>
  </si>
  <si>
    <t>JW Life Science Corporation</t>
  </si>
  <si>
    <t>Korea</t>
  </si>
  <si>
    <t>Chai</t>
  </si>
  <si>
    <t>Truyền tĩnh mạch</t>
  </si>
  <si>
    <t>Dung dịch truyền tĩnh mạch</t>
  </si>
  <si>
    <t>Túi</t>
  </si>
  <si>
    <t>Bột đông khô pha tiêm</t>
  </si>
  <si>
    <t>Hộp 10 lọ</t>
  </si>
  <si>
    <t>300mg</t>
  </si>
  <si>
    <t>Hộp 3 vỉ, 10 vỉ x 10 viên</t>
  </si>
  <si>
    <t>India</t>
  </si>
  <si>
    <t>500mg</t>
  </si>
  <si>
    <t>Hộp 10 vỉ x 10 viên</t>
  </si>
  <si>
    <t>1g/10ml</t>
  </si>
  <si>
    <t>Công ty TNHH Dược phẩm Allomed</t>
  </si>
  <si>
    <t>20mg</t>
  </si>
  <si>
    <t>Hộp 4 vỉ x 7 viên</t>
  </si>
  <si>
    <t>Thuốc tiêm đông khô</t>
  </si>
  <si>
    <t>36 tháng</t>
  </si>
  <si>
    <t>Công ty cổ phần Dược phẩm Vĩnh Phúc</t>
  </si>
  <si>
    <t>Hỗn dịch tiêm</t>
  </si>
  <si>
    <t>Siro</t>
  </si>
  <si>
    <t>Gói</t>
  </si>
  <si>
    <t>Dung dịch dùng cho khí dung</t>
  </si>
  <si>
    <t>Công ty Cổ phần Dược phẩm CPC1 Hà Nội</t>
  </si>
  <si>
    <t>Hộp 6 vỉ x 10 viên</t>
  </si>
  <si>
    <t>Công ty Cổ phần Xuất nhập khẩu Y tế DOMESCO</t>
  </si>
  <si>
    <t>Rumani</t>
  </si>
  <si>
    <t>4mg</t>
  </si>
  <si>
    <t>1000 mg</t>
  </si>
  <si>
    <t>Hộp 1 lọ</t>
  </si>
  <si>
    <t>VN-22534-20</t>
  </si>
  <si>
    <t>Pierre Fabre Medicament Production</t>
  </si>
  <si>
    <t>Hộp 1 lọ 30 viên</t>
  </si>
  <si>
    <t>VN-18353-14</t>
  </si>
  <si>
    <t>Les Laboratoires Servier Industrie</t>
  </si>
  <si>
    <t>60 tháng</t>
  </si>
  <si>
    <t>25mg</t>
  </si>
  <si>
    <t>Rafarm S.A.</t>
  </si>
  <si>
    <t>Hy Lạp</t>
  </si>
  <si>
    <t>Viên nang cứng</t>
  </si>
  <si>
    <t>36 Tháng</t>
  </si>
  <si>
    <t>200mg</t>
  </si>
  <si>
    <t>France</t>
  </si>
  <si>
    <t>Hộp 3 vỉ x 10 viên, Hộp 6 vỉ x 10 viên, Hộp 10 vỉ x 10 viên</t>
  </si>
  <si>
    <t>893110384724
(VD-30340-18)</t>
  </si>
  <si>
    <t>Công ty cổ phần dược phẩm Đạt Vi Phú</t>
  </si>
  <si>
    <t>Số lượng trúng thầu</t>
  </si>
  <si>
    <t>Đơn giá trúng thầu</t>
  </si>
  <si>
    <t xml:space="preserve">Giá dự thầu sau hiệu chỉnh sai lệch thừa trừ giá trị giảm giá (nếu có) </t>
  </si>
  <si>
    <t>PP2400494293</t>
  </si>
  <si>
    <t>PP2400494294</t>
  </si>
  <si>
    <t>PP2400494295</t>
  </si>
  <si>
    <t>PP2400494296</t>
  </si>
  <si>
    <t>PP2400494297</t>
  </si>
  <si>
    <t>PP2400494298</t>
  </si>
  <si>
    <t>PP2400494299</t>
  </si>
  <si>
    <t>PP2400494300</t>
  </si>
  <si>
    <t>PP2400494301</t>
  </si>
  <si>
    <t>PP2400494302</t>
  </si>
  <si>
    <t>PP2400494304</t>
  </si>
  <si>
    <t>PP2400494305</t>
  </si>
  <si>
    <t>PP2400494307</t>
  </si>
  <si>
    <t>PP2400494308</t>
  </si>
  <si>
    <t>PP2400494309</t>
  </si>
  <si>
    <t>PP2400494310</t>
  </si>
  <si>
    <t>PP2400494312</t>
  </si>
  <si>
    <t>PP2400494313</t>
  </si>
  <si>
    <t>PP2400494314</t>
  </si>
  <si>
    <t>PP2400494315</t>
  </si>
  <si>
    <t>PP2400494316</t>
  </si>
  <si>
    <t>PP2400494317</t>
  </si>
  <si>
    <t>PP2400494318</t>
  </si>
  <si>
    <t>PP2400494319</t>
  </si>
  <si>
    <t>PP2400494320</t>
  </si>
  <si>
    <t>PP2400494321</t>
  </si>
  <si>
    <t>PP2400494322</t>
  </si>
  <si>
    <t>PP2400494323</t>
  </si>
  <si>
    <t>PP2400494325</t>
  </si>
  <si>
    <t>PP2400494326</t>
  </si>
  <si>
    <t>PP2400494327</t>
  </si>
  <si>
    <t>PP2400494329</t>
  </si>
  <si>
    <t>PP2400494330</t>
  </si>
  <si>
    <t>PP2400494331</t>
  </si>
  <si>
    <t>PP2400494332</t>
  </si>
  <si>
    <t>PP2400494333</t>
  </si>
  <si>
    <t>PP2400494334</t>
  </si>
  <si>
    <t>PP2400494335</t>
  </si>
  <si>
    <t>PP2400494340</t>
  </si>
  <si>
    <t>PP2400494342</t>
  </si>
  <si>
    <t>PP2400494343</t>
  </si>
  <si>
    <t>PP2400494344</t>
  </si>
  <si>
    <t>PP2400494345</t>
  </si>
  <si>
    <t>PP2400494346</t>
  </si>
  <si>
    <t>PP2400494347</t>
  </si>
  <si>
    <t>PP2400494348</t>
  </si>
  <si>
    <t>PP2400494350</t>
  </si>
  <si>
    <t>PP2400494351</t>
  </si>
  <si>
    <t>PP2400494352</t>
  </si>
  <si>
    <t>PP2400494353</t>
  </si>
  <si>
    <t>PP2400494354</t>
  </si>
  <si>
    <t>PP2400494355</t>
  </si>
  <si>
    <t>PP2400494356</t>
  </si>
  <si>
    <t>PP2400494357</t>
  </si>
  <si>
    <t>PP2400494358</t>
  </si>
  <si>
    <t>PP2400494359</t>
  </si>
  <si>
    <t>PP2400494360</t>
  </si>
  <si>
    <t>PP2400494361</t>
  </si>
  <si>
    <t>PP2400494362</t>
  </si>
  <si>
    <t>PP2400494363</t>
  </si>
  <si>
    <t>PP2400494364</t>
  </si>
  <si>
    <t>PP2400494365</t>
  </si>
  <si>
    <t>PP2400494366</t>
  </si>
  <si>
    <t>PP2400494368</t>
  </si>
  <si>
    <t>PP2400494369</t>
  </si>
  <si>
    <t>PP2400494370</t>
  </si>
  <si>
    <t>PP2400494372</t>
  </si>
  <si>
    <t>PP2400494373</t>
  </si>
  <si>
    <t>PP2400494374</t>
  </si>
  <si>
    <t>PP2400494375</t>
  </si>
  <si>
    <t>PP2400494376</t>
  </si>
  <si>
    <t>PP2400494377</t>
  </si>
  <si>
    <t>PP2400494378</t>
  </si>
  <si>
    <t>PP2400494379</t>
  </si>
  <si>
    <t>PP2400494380</t>
  </si>
  <si>
    <t>PP2400494382</t>
  </si>
  <si>
    <t>PP2400494383</t>
  </si>
  <si>
    <t>PP2400494384</t>
  </si>
  <si>
    <t>PP2400494385</t>
  </si>
  <si>
    <t>PP2400494386</t>
  </si>
  <si>
    <t>PP2400494387</t>
  </si>
  <si>
    <t>PP2400494388</t>
  </si>
  <si>
    <t>PP2400494389</t>
  </si>
  <si>
    <t>PP2400494390</t>
  </si>
  <si>
    <t>PP2400494391</t>
  </si>
  <si>
    <t>PP2400494392</t>
  </si>
  <si>
    <t>PP2400494393</t>
  </si>
  <si>
    <t>PP2400494394</t>
  </si>
  <si>
    <t>PP2400494395</t>
  </si>
  <si>
    <t>PP2400494396</t>
  </si>
  <si>
    <t>PP2400494398</t>
  </si>
  <si>
    <t>PP2400494399</t>
  </si>
  <si>
    <t>PP2400494400</t>
  </si>
  <si>
    <t>PP2400494401</t>
  </si>
  <si>
    <t>PP2400494402</t>
  </si>
  <si>
    <t>PP2400494403</t>
  </si>
  <si>
    <t>PP2400494404</t>
  </si>
  <si>
    <t>PP2400494405</t>
  </si>
  <si>
    <t>PP2400494407</t>
  </si>
  <si>
    <t>PP2400494409</t>
  </si>
  <si>
    <t>PP2400494410</t>
  </si>
  <si>
    <t>PP2400494411</t>
  </si>
  <si>
    <t>PP2400494412</t>
  </si>
  <si>
    <t>PP2400494413</t>
  </si>
  <si>
    <t>PP2400494414</t>
  </si>
  <si>
    <t>PP2400494415</t>
  </si>
  <si>
    <t>PP2400494416</t>
  </si>
  <si>
    <t>PP2400494417</t>
  </si>
  <si>
    <t>PP2400494418</t>
  </si>
  <si>
    <t>PP2400494419</t>
  </si>
  <si>
    <t>PP2400494420</t>
  </si>
  <si>
    <t>PP2400494421</t>
  </si>
  <si>
    <t>PP2400494422</t>
  </si>
  <si>
    <t>PP2400494423</t>
  </si>
  <si>
    <t>PP2400494424</t>
  </si>
  <si>
    <t>PP2400494425</t>
  </si>
  <si>
    <t>PP2400494426</t>
  </si>
  <si>
    <t>PP2400494427</t>
  </si>
  <si>
    <t>PP2400494428</t>
  </si>
  <si>
    <t>PP2400494429</t>
  </si>
  <si>
    <t>PP2400494430</t>
  </si>
  <si>
    <t>PP2400494432</t>
  </si>
  <si>
    <t>PP2400494434</t>
  </si>
  <si>
    <t>PP2400494435</t>
  </si>
  <si>
    <t>PP2400494436</t>
  </si>
  <si>
    <t>PP2400494437</t>
  </si>
  <si>
    <t>PP2400494438</t>
  </si>
  <si>
    <t>PP2400494439</t>
  </si>
  <si>
    <t>PP2400494440</t>
  </si>
  <si>
    <t>PP2400494441</t>
  </si>
  <si>
    <t>PP2400494442</t>
  </si>
  <si>
    <t>PP2400494443</t>
  </si>
  <si>
    <t>PP2400494445</t>
  </si>
  <si>
    <t>PP2400494447</t>
  </si>
  <si>
    <t>PP2400494448</t>
  </si>
  <si>
    <t>PP2400494449</t>
  </si>
  <si>
    <t>PP2400494450</t>
  </si>
  <si>
    <t>PP2400494451</t>
  </si>
  <si>
    <t>PP2400494452</t>
  </si>
  <si>
    <t>PP2400494453</t>
  </si>
  <si>
    <t>PP2400494454</t>
  </si>
  <si>
    <t>PP2400494455</t>
  </si>
  <si>
    <t>PP2400494456</t>
  </si>
  <si>
    <t>PP2400494457</t>
  </si>
  <si>
    <t>PP2400494459</t>
  </si>
  <si>
    <t>PP2400494460</t>
  </si>
  <si>
    <t>PP2400494461</t>
  </si>
  <si>
    <t>PP2400494462</t>
  </si>
  <si>
    <t>PP2400494463</t>
  </si>
  <si>
    <t>PP2400494464</t>
  </si>
  <si>
    <t>PP2400494465</t>
  </si>
  <si>
    <t>PP2400494466</t>
  </si>
  <si>
    <t>PP2400494467</t>
  </si>
  <si>
    <t>PP2400494468</t>
  </si>
  <si>
    <t>PP2400494469</t>
  </si>
  <si>
    <t>PP2400494470</t>
  </si>
  <si>
    <t>PP2400494471</t>
  </si>
  <si>
    <t>PP2400494472</t>
  </si>
  <si>
    <t>PP2400494473</t>
  </si>
  <si>
    <t>PP2400494474</t>
  </si>
  <si>
    <t>PP2400494475</t>
  </si>
  <si>
    <t>PP2400494476</t>
  </si>
  <si>
    <t>PP2400494477</t>
  </si>
  <si>
    <t>PP2400494478</t>
  </si>
  <si>
    <t>PP2400494479</t>
  </si>
  <si>
    <t>PP2400494480</t>
  </si>
  <si>
    <t>PP2400494481</t>
  </si>
  <si>
    <t>PP2400494482</t>
  </si>
  <si>
    <t>PP2400494483</t>
  </si>
  <si>
    <t>PP2400494484</t>
  </si>
  <si>
    <t>PP2400494486</t>
  </si>
  <si>
    <t>PP2400494487</t>
  </si>
  <si>
    <t>PP2400494488</t>
  </si>
  <si>
    <t>PP2400494489</t>
  </si>
  <si>
    <t>PP2400494490</t>
  </si>
  <si>
    <t>PP2400494491</t>
  </si>
  <si>
    <t>PP2400494492</t>
  </si>
  <si>
    <t>PP2400494493</t>
  </si>
  <si>
    <t>PP2400494494</t>
  </si>
  <si>
    <t>PP2400494495</t>
  </si>
  <si>
    <t>PP2400494497</t>
  </si>
  <si>
    <t>PP2400494498</t>
  </si>
  <si>
    <t>PP2400494499</t>
  </si>
  <si>
    <t>PP2400494500</t>
  </si>
  <si>
    <t>PP2400494501</t>
  </si>
  <si>
    <t>PP2400494502</t>
  </si>
  <si>
    <t>PP2400494503</t>
  </si>
  <si>
    <t>PP2400494504</t>
  </si>
  <si>
    <t>PP2400494505</t>
  </si>
  <si>
    <t>PP2400494506</t>
  </si>
  <si>
    <t>PP2400494507</t>
  </si>
  <si>
    <t>PP2400494508</t>
  </si>
  <si>
    <t>PP2400494509</t>
  </si>
  <si>
    <t>PP2400494510</t>
  </si>
  <si>
    <t>PP2400494512</t>
  </si>
  <si>
    <t>PP2400494513</t>
  </si>
  <si>
    <t>PP2400494514</t>
  </si>
  <si>
    <t>PP2400494515</t>
  </si>
  <si>
    <t>PP2400494516</t>
  </si>
  <si>
    <t>PP2400494517</t>
  </si>
  <si>
    <t>PP2400494518</t>
  </si>
  <si>
    <t>PP2400494519</t>
  </si>
  <si>
    <t>PP2400494520</t>
  </si>
  <si>
    <t>PP2400494521</t>
  </si>
  <si>
    <t>PP2400494522</t>
  </si>
  <si>
    <t>PP2400494524</t>
  </si>
  <si>
    <t>PP2400494525</t>
  </si>
  <si>
    <t>PP2400494526</t>
  </si>
  <si>
    <t>PP2400494527</t>
  </si>
  <si>
    <t>PP2400494528</t>
  </si>
  <si>
    <t>PP2400494529</t>
  </si>
  <si>
    <t>PP2400494530</t>
  </si>
  <si>
    <t>PP2400494531</t>
  </si>
  <si>
    <t>PP2400494532</t>
  </si>
  <si>
    <t>PP2400494533</t>
  </si>
  <si>
    <t>PP2400494534</t>
  </si>
  <si>
    <t>PP2400494535</t>
  </si>
  <si>
    <t>Levocin</t>
  </si>
  <si>
    <t>Lignospan Standard</t>
  </si>
  <si>
    <t>Lidonalin</t>
  </si>
  <si>
    <t>Espacox 200mg</t>
  </si>
  <si>
    <t>Kasthifen 400mg</t>
  </si>
  <si>
    <t>Diclowal Supp</t>
  </si>
  <si>
    <t>Nacofen</t>
  </si>
  <si>
    <t>Tamunix</t>
  </si>
  <si>
    <t>Momentact Analgesico</t>
  </si>
  <si>
    <t>Neso 500mg/20mg Tablet</t>
  </si>
  <si>
    <t>Cegaric 80</t>
  </si>
  <si>
    <t>Forsol</t>
  </si>
  <si>
    <t>Glupain Forte</t>
  </si>
  <si>
    <t>SaViDrinate</t>
  </si>
  <si>
    <t>Usaralphar 8400 UI</t>
  </si>
  <si>
    <t>Mimelin</t>
  </si>
  <si>
    <t>SaVi Ebastin 10</t>
  </si>
  <si>
    <t>Atirin suspension</t>
  </si>
  <si>
    <t>L-Aulirin 5</t>
  </si>
  <si>
    <t>BFS-Depara</t>
  </si>
  <si>
    <t>Zenace</t>
  </si>
  <si>
    <t>Vinluta 900</t>
  </si>
  <si>
    <t>Gluthion</t>
  </si>
  <si>
    <t>Vinluta 1200</t>
  </si>
  <si>
    <t>pms-
Pregabalin</t>
  </si>
  <si>
    <t>Regabin 50</t>
  </si>
  <si>
    <t>Premilin 75mg</t>
  </si>
  <si>
    <t>Pregabakern 100 mg</t>
  </si>
  <si>
    <t>Iba-Mentin 1000mg/62,5mg</t>
  </si>
  <si>
    <t>Fortamox 625 mg</t>
  </si>
  <si>
    <t>Effixent</t>
  </si>
  <si>
    <t>Zavicefta</t>
  </si>
  <si>
    <t>Cefmicen FCT 500</t>
  </si>
  <si>
    <t>Pricefil</t>
  </si>
  <si>
    <t>Samnir 500mg</t>
  </si>
  <si>
    <t>Pemolip</t>
  </si>
  <si>
    <t>Zumfen 400</t>
  </si>
  <si>
    <t>Chemacin</t>
  </si>
  <si>
    <t>Nirdicin 250mg</t>
  </si>
  <si>
    <t>Ratida 400mg film-coated tablets</t>
  </si>
  <si>
    <t>Ornisid</t>
  </si>
  <si>
    <t>Dicsep</t>
  </si>
  <si>
    <t>Minaxen 50</t>
  </si>
  <si>
    <t>Myfoscin</t>
  </si>
  <si>
    <t>Solphaxol</t>
  </si>
  <si>
    <t>Esticavir 0.5mg</t>
  </si>
  <si>
    <t>Tenofovir alafenamide tablets 25mg</t>
  </si>
  <si>
    <t>Atiganci</t>
  </si>
  <si>
    <t>Mycazole</t>
  </si>
  <si>
    <t>Fluebac</t>
  </si>
  <si>
    <t>Spulit</t>
  </si>
  <si>
    <t>Heradrea</t>
  </si>
  <si>
    <t>ALANBOSS XL 5</t>
  </si>
  <si>
    <t>Flavoxate Savi 200</t>
  </si>
  <si>
    <t>Permixon 160mg</t>
  </si>
  <si>
    <t>Solicare</t>
  </si>
  <si>
    <t>Meyeropoly</t>
  </si>
  <si>
    <t>Santafer</t>
  </si>
  <si>
    <t>Greenramin</t>
  </si>
  <si>
    <t>Tardyferon B9</t>
  </si>
  <si>
    <t>Albunorm 20%</t>
  </si>
  <si>
    <t>Albutein 25% (Đóng gói: Grifols Biologicals LLC., địa chỉ: 13111 Temple Avenue City of Industry, CA 91746, USA)</t>
  </si>
  <si>
    <t>SaVi Deferipron 500</t>
  </si>
  <si>
    <t>Vastarel OD 80mg</t>
  </si>
  <si>
    <t>Natrixam 1.5mg/5mg</t>
  </si>
  <si>
    <t>Natrixam 1.5mg/10mg</t>
  </si>
  <si>
    <t>TRIPLIXAM 5mg/1.25mg/5mg</t>
  </si>
  <si>
    <t>TRIPLIXAM 5mg/1.25mg/10mg</t>
  </si>
  <si>
    <t>Lacikez 4mg</t>
  </si>
  <si>
    <t>Haepril</t>
  </si>
  <si>
    <t>Lorista HD</t>
  </si>
  <si>
    <t>Viacoram 7mg/5mg</t>
  </si>
  <si>
    <t>Viacoram 3.5mg/2.5mg</t>
  </si>
  <si>
    <t>Tolucombi 80mg/25mg Tablets</t>
  </si>
  <si>
    <t>Valcickeck H2</t>
  </si>
  <si>
    <t>Elernap 20mg/10mg</t>
  </si>
  <si>
    <t>Elernap 10mg/10mg</t>
  </si>
  <si>
    <t>Olimestra 20mg Film coated tablet</t>
  </si>
  <si>
    <t>Olimestra 10mg Film coated tablet</t>
  </si>
  <si>
    <t>Uperio 100mg</t>
  </si>
  <si>
    <t>Uperio 200mg</t>
  </si>
  <si>
    <t>Uperio 50mg</t>
  </si>
  <si>
    <t>Tricovivax</t>
  </si>
  <si>
    <t>Camzitol</t>
  </si>
  <si>
    <t>Clopiaspirin 75/100</t>
  </si>
  <si>
    <t>Rivamax 10</t>
  </si>
  <si>
    <t>Gotamas</t>
  </si>
  <si>
    <t>Smutigel</t>
  </si>
  <si>
    <t>Vasitimb 10mg/20mg Tablets</t>
  </si>
  <si>
    <t>A.T FDP</t>
  </si>
  <si>
    <t>Nimovaso sol</t>
  </si>
  <si>
    <t>Codermo 0,1% Lotion</t>
  </si>
  <si>
    <t>Betadine Antiseptic Solution 10%w/v</t>
  </si>
  <si>
    <t>Spirovell</t>
  </si>
  <si>
    <t>Zegecid 20</t>
  </si>
  <si>
    <t>Lubicid Suspension</t>
  </si>
  <si>
    <t>Scolanzo</t>
  </si>
  <si>
    <t>Gastevin 30mg</t>
  </si>
  <si>
    <t>Rabeloc I.V</t>
  </si>
  <si>
    <t>Beprasan 10mg</t>
  </si>
  <si>
    <t>DexlanzoMR 30</t>
  </si>
  <si>
    <t>MIKLANSO 60</t>
  </si>
  <si>
    <t>A.T Sucralfate</t>
  </si>
  <si>
    <t>Yumangel F</t>
  </si>
  <si>
    <t>Moxydar</t>
  </si>
  <si>
    <t>Orfatate Tablet</t>
  </si>
  <si>
    <t>Fortrans</t>
  </si>
  <si>
    <t>Preclint</t>
  </si>
  <si>
    <t>Golistin soda</t>
  </si>
  <si>
    <t>Golistin-enema</t>
  </si>
  <si>
    <t>Fleet enema</t>
  </si>
  <si>
    <t>Daflon 1000mg</t>
  </si>
  <si>
    <t>Creon 25000</t>
  </si>
  <si>
    <t>Myzozo</t>
  </si>
  <si>
    <t>Hepa-Merz</t>
  </si>
  <si>
    <t>L-Ornithin-L-Aspartat 5 g/10 ml</t>
  </si>
  <si>
    <t>Povinsea</t>
  </si>
  <si>
    <t>Ganasef 3000</t>
  </si>
  <si>
    <t>Orthin 6000 Granulat</t>
  </si>
  <si>
    <t>Lepatis</t>
  </si>
  <si>
    <t>Kodaigin</t>
  </si>
  <si>
    <t>Potenciator 5g</t>
  </si>
  <si>
    <t>Mecolzine</t>
  </si>
  <si>
    <t>Macrina</t>
  </si>
  <si>
    <t>Anbaliv</t>
  </si>
  <si>
    <t>Mextropol</t>
  </si>
  <si>
    <t>Galcholic 200</t>
  </si>
  <si>
    <t>Elpesom 50 µg/dose</t>
  </si>
  <si>
    <t>Depo-Medrol</t>
  </si>
  <si>
    <t>Medrol</t>
  </si>
  <si>
    <t>Xigduo XR</t>
  </si>
  <si>
    <t>ProIVIG</t>
  </si>
  <si>
    <t>Huyết thanh kháng độc tố uốn ván tinh chế (SAT)</t>
  </si>
  <si>
    <t>Betaserc 24mg</t>
  </si>
  <si>
    <t>Chalkas-2</t>
  </si>
  <si>
    <t>Bivantox</t>
  </si>
  <si>
    <t>Thioctic Exela 600 Inj</t>
  </si>
  <si>
    <t>Sulbenin 5mg/Tab</t>
  </si>
  <si>
    <t>Devodil 50</t>
  </si>
  <si>
    <t>Tospam</t>
  </si>
  <si>
    <t>Tanganil 500mg/5ml</t>
  </si>
  <si>
    <t>Atsotine Soft Capsule</t>
  </si>
  <si>
    <t>Cholin alfoscerat</t>
  </si>
  <si>
    <t>Tenaspec</t>
  </si>
  <si>
    <t>Venocity</t>
  </si>
  <si>
    <t>Somazina 1000mg</t>
  </si>
  <si>
    <t>Nofotai 100
(panax notoginseng saponin)</t>
  </si>
  <si>
    <t>Biloban</t>
  </si>
  <si>
    <t>Conqta</t>
  </si>
  <si>
    <t>Soljemi</t>
  </si>
  <si>
    <t>Dapper</t>
  </si>
  <si>
    <t>Tetpen</t>
  </si>
  <si>
    <t>Vinphacetam</t>
  </si>
  <si>
    <t>Pitamdami</t>
  </si>
  <si>
    <t>Vicebrol</t>
  </si>
  <si>
    <t>Trelegy Ellipta</t>
  </si>
  <si>
    <t>Breztri Aerosphere</t>
  </si>
  <si>
    <t>Bromhexine A.T</t>
  </si>
  <si>
    <t>Minbrom</t>
  </si>
  <si>
    <t>Puztine</t>
  </si>
  <si>
    <t>Levodropropizin 60 - BVP</t>
  </si>
  <si>
    <t>JW Mometasone Furoate Nasal Spray</t>
  </si>
  <si>
    <t>Dkasolon</t>
  </si>
  <si>
    <t>Eu-Fastmome 50 micrograms/actuation</t>
  </si>
  <si>
    <t>Crotrins</t>
  </si>
  <si>
    <t>Inestom</t>
  </si>
  <si>
    <t>Anbaluti</t>
  </si>
  <si>
    <t>Homapine</t>
  </si>
  <si>
    <t>Dasbrain</t>
  </si>
  <si>
    <t>ZY-10 Forte</t>
  </si>
  <si>
    <t>Anba-QE</t>
  </si>
  <si>
    <t>Pavicardi</t>
  </si>
  <si>
    <t>Althax</t>
  </si>
  <si>
    <t>THYTODUX</t>
  </si>
  <si>
    <t>Darleucin</t>
  </si>
  <si>
    <t>Rianam</t>
  </si>
  <si>
    <t>Polnye</t>
  </si>
  <si>
    <t>Hepagold</t>
  </si>
  <si>
    <t>Morihepamin</t>
  </si>
  <si>
    <t>Neoamiyu</t>
  </si>
  <si>
    <t>Nephrosteril</t>
  </si>
  <si>
    <t>Amiyu Granules</t>
  </si>
  <si>
    <t>Combilipid Peri Injection</t>
  </si>
  <si>
    <t>Combilipid MCT Peri Injection</t>
  </si>
  <si>
    <t>Kabiven Peripheral</t>
  </si>
  <si>
    <t>Smaxlatin - 60</t>
  </si>
  <si>
    <t>Boganaz</t>
  </si>
  <si>
    <t>SMOFlipid 20%</t>
  </si>
  <si>
    <t>Esserose 450</t>
  </si>
  <si>
    <t>Anbaserin</t>
  </si>
  <si>
    <t>PM NextG Cal</t>
  </si>
  <si>
    <t>Boncium</t>
  </si>
  <si>
    <t>Ketovin</t>
  </si>
  <si>
    <t>PEZYPEX</t>
  </si>
  <si>
    <t>B-Coenzyme</t>
  </si>
  <si>
    <t>Kogimin</t>
  </si>
  <si>
    <t>Teaves</t>
  </si>
  <si>
    <t>Muldini</t>
  </si>
  <si>
    <t>TOTCHOGANS</t>
  </si>
  <si>
    <t>Trainfu</t>
  </si>
  <si>
    <t>BECAMAGNE</t>
  </si>
  <si>
    <t>Anbatik</t>
  </si>
  <si>
    <t>Enzicoba</t>
  </si>
  <si>
    <t>Levobupivacain (dưới dạng Levobupivacain hydroclorid)</t>
  </si>
  <si>
    <t>Lidocaine hydrochloride + Epinephrine</t>
  </si>
  <si>
    <t>Lidocain hydroclorid + Adrenalin</t>
  </si>
  <si>
    <t>Celecoxib</t>
  </si>
  <si>
    <t>Dexibuprofen</t>
  </si>
  <si>
    <t>Diclofenac</t>
  </si>
  <si>
    <t>Nabumeton</t>
  </si>
  <si>
    <t>Etodolac</t>
  </si>
  <si>
    <t>Ibuprofen (dưới dạng Ibuproden natri dihydrat)</t>
  </si>
  <si>
    <t>Naproxen + Esomeprazol (dưới dạng Esomeprazol magnesi dihydrat)</t>
  </si>
  <si>
    <t>Febuxostat</t>
  </si>
  <si>
    <t>Glucosamin
(dưới dạng Glucosamin hydrochlorid)</t>
  </si>
  <si>
    <t>Alendronat natri + cholecalciferol (Vitamin D3)</t>
  </si>
  <si>
    <t>Alpha chymotrypsin</t>
  </si>
  <si>
    <t>Bromelain</t>
  </si>
  <si>
    <t>Ebastin</t>
  </si>
  <si>
    <t>Levocetirizin dihydrochlorid</t>
  </si>
  <si>
    <t>Acetylcystein</t>
  </si>
  <si>
    <t>Glutathion</t>
  </si>
  <si>
    <t xml:space="preserve">Glutathione (dưới dạng Glutathione sodium) </t>
  </si>
  <si>
    <t>Pregabalin</t>
  </si>
  <si>
    <t>Amoxicilin (dưới dạng Amoxicilin trihydrat)+ Acid clavulanic (dưới dạng kali clavulanat+ cellulose vi tinh thể tỷ lệ 1:1)</t>
  </si>
  <si>
    <t>Amoxicillin (dưới dạng Amoxicillin trihydrat compacted) + Sulbactam (dưới dạng Sulbactam pivoxil)</t>
  </si>
  <si>
    <t>Cefixime (dưới dạng Cefixime trihydrat)</t>
  </si>
  <si>
    <t>Ceftazidime (dưới dạng ceftazidim pentahydrate) ; Avibactam (dưới dạng avibactam sodium)</t>
  </si>
  <si>
    <t>Cefprozil (dưới dạng Cefprozil monohydrate)</t>
  </si>
  <si>
    <t>Cefprozil (dưới dạng Cefprozil monohydrat)</t>
  </si>
  <si>
    <t>Cefprozil (dưới dạng Ceprozil monohydrat)</t>
  </si>
  <si>
    <t>Cefditoren (dưới dạng Cefditoren pivoxil)</t>
  </si>
  <si>
    <t>Levofloxacin (dưới dạng Levofloxacin hemihydrat)</t>
  </si>
  <si>
    <t>Moxifloxacin (dưới dạng Moxifloxacin hydrochlorid)</t>
  </si>
  <si>
    <t>Ornidazol</t>
  </si>
  <si>
    <t>Sulfasalazin</t>
  </si>
  <si>
    <t>Minocycline hydrochloride</t>
  </si>
  <si>
    <t>Fosfomycin calci (dưới dạng fosfomycin calci monohydrat)</t>
  </si>
  <si>
    <t>Entecavir (dưới dạng Entecavir monohydrat)</t>
  </si>
  <si>
    <t>Tenoforvir alafenamide (dưới dạng Tenofovir alafenamide hemifumarate)</t>
  </si>
  <si>
    <t>Ganciclovir (Dưới dạng Ganciclovir natri)</t>
  </si>
  <si>
    <t>Fluconazol</t>
  </si>
  <si>
    <t>Itraconazol</t>
  </si>
  <si>
    <t>Alfuzosin hydroclorid</t>
  </si>
  <si>
    <t>Flavoxat hydroclorid</t>
  </si>
  <si>
    <t>Phần chiết lipid-sterol của cây Serenoa repens</t>
  </si>
  <si>
    <t>Solifenacin succinate</t>
  </si>
  <si>
    <t>Sắt (dưới dạng sắt (III) hydroxyd polymaltose complex)</t>
  </si>
  <si>
    <t>Sắt nguyên tố (dưới dạng sắt III hydroxide Polymaltose Complex)</t>
  </si>
  <si>
    <t>Sắt protein succinylat</t>
  </si>
  <si>
    <t>Ferrous Sulfate + Acid folic</t>
  </si>
  <si>
    <t>Human Albumin</t>
  </si>
  <si>
    <t>Albumin người</t>
  </si>
  <si>
    <t>Deferipron</t>
  </si>
  <si>
    <t>Trimetazidin dihydrochloride</t>
  </si>
  <si>
    <t>Indapamide, Amlodipine (dưới dạng Amlodipine besilate)</t>
  </si>
  <si>
    <t>Indapamide, Amlodipine (dưới dạng Amlodipin besilate)</t>
  </si>
  <si>
    <t>Perindopril (dưới dạng Perindopril Arginine); Indapamide; Amlodipine (dưới dạng Amlodipine besylate)</t>
  </si>
  <si>
    <t>Lacidipin</t>
  </si>
  <si>
    <t>Lisinopril (dưới dạng Lisinopril dihydrat)</t>
  </si>
  <si>
    <t>Losartan kali + hydroclorothiazide</t>
  </si>
  <si>
    <t>Perindopril (perindopril arginine); Amlodipine (Amlodipine besylate)</t>
  </si>
  <si>
    <t>Perindopril arginine; Indapamide</t>
  </si>
  <si>
    <t>Telmisartan + Hydrochlorothiazide</t>
  </si>
  <si>
    <t>Valsartan; Hydrochlorothiazide</t>
  </si>
  <si>
    <t xml:space="preserve">Enalapril maleat; Lercanidipin hydrochlorid </t>
  </si>
  <si>
    <t>Olmestaran medoxomil</t>
  </si>
  <si>
    <t>Sacubitril và Valsartan (dưới dạng muối phức hợp sacubitril valsartan natri)</t>
  </si>
  <si>
    <t>Minoxidil</t>
  </si>
  <si>
    <t>Acid acetylsalicylic</t>
  </si>
  <si>
    <t>Acid Acetylsalicylic + clopidogrel (dưới dạng clopidogrel bisulfat)</t>
  </si>
  <si>
    <t>Rivaroxaban</t>
  </si>
  <si>
    <t>Atorvastatin (dưới dạng Atorvastatin calci trihydrat); Ezetimibe</t>
  </si>
  <si>
    <t>Pitavastatin (dưới dạng Pitavastatin calcium )</t>
  </si>
  <si>
    <t>Hỗn dịch magaldrat 20% (magaldrate paste) 4,0000 (tương đương magaldrat khan 0,80 g) gam</t>
  </si>
  <si>
    <t>Ezetimibe + Simvastatin</t>
  </si>
  <si>
    <t>Fructose-1,6-diphosphate sodium (Fructose sodium diphosphate) 0,5g tương đương 0,375g Fructose-1,6-diphosphoric acid</t>
  </si>
  <si>
    <t>Nimodipin</t>
  </si>
  <si>
    <t>Mometason Furoat</t>
  </si>
  <si>
    <t>Povidon iod</t>
  </si>
  <si>
    <t>Omeprazol + Natri Bicarbonat</t>
  </si>
  <si>
    <t>Bismuth subsalicylat</t>
  </si>
  <si>
    <t>Lansoprazol</t>
  </si>
  <si>
    <t>Rabeprazole natri</t>
  </si>
  <si>
    <t>Rabeprazol natri</t>
  </si>
  <si>
    <t>Dexlansoprazol (dưới dạng dexlansoprazol pellet 23% w/w)</t>
  </si>
  <si>
    <t>Dexlansoprazol (dưới dạng dexlansoprazol pellets 20% ww)</t>
  </si>
  <si>
    <t>Sucralfat</t>
  </si>
  <si>
    <t>Almagat</t>
  </si>
  <si>
    <t>Nhôm oxyd hydrat hóa, Magnesi hydroxyd, Nhôm phosphat hydrat hóa, Gôm guar</t>
  </si>
  <si>
    <t>Tiropramid hydroclorid</t>
  </si>
  <si>
    <t>Macrogol 4000 + Anhydrous sodium sulfate + Sodium bicarbonate + Sodium chloride + Potassium chloride</t>
  </si>
  <si>
    <t>Dinatri phosphat dodecahydrat + Mononatri phosphat dihydrat</t>
  </si>
  <si>
    <t>Monobasic natri phosphat, dibasic natri phosphat</t>
  </si>
  <si>
    <t>Monobasic Natri Phosphat, Dibasic Natri Phosphat</t>
  </si>
  <si>
    <t>Monobasic natri phosphat +
Dibasic natri phosphat</t>
  </si>
  <si>
    <t>1000mg phân đoạn flavonoid vi hạt tinh chế ứng với: Diosmin 90% 900mg; Các flavonoid biểu thị bằng hesperidin 10% 100mg</t>
  </si>
  <si>
    <t>Pancreatin (tương đương Amylase + Lipase + Protease)</t>
  </si>
  <si>
    <t>L-Ornithin L-Aspartat</t>
  </si>
  <si>
    <t>L-Ornithin L- aspartat</t>
  </si>
  <si>
    <t>L - Ornithin -
L - Aspartat</t>
  </si>
  <si>
    <t>DL-alpha-tocopheryl acetate; L-Ornithine- L-Aspartate</t>
  </si>
  <si>
    <t>Arginin hydroclorid</t>
  </si>
  <si>
    <t>Arginine aspartat</t>
  </si>
  <si>
    <t>Mesalazin</t>
  </si>
  <si>
    <t>Silymarin</t>
  </si>
  <si>
    <t>Trimebutine maleate</t>
  </si>
  <si>
    <t>Ursodeoxycholic acid</t>
  </si>
  <si>
    <t>Beclometason dipropionat</t>
  </si>
  <si>
    <t>Mỗi ml chứa: Methylprednisolon acetat</t>
  </si>
  <si>
    <t>Methylprednisolone</t>
  </si>
  <si>
    <t>Dapagliflozin (dưới dạng Dapagliflozin propanediol monohydrat); Metformin hydrochlorid</t>
  </si>
  <si>
    <t>Immunoglobulin người</t>
  </si>
  <si>
    <t>Globulin kháng độc tố uốn ván</t>
  </si>
  <si>
    <t>Betahistine dihydrochloride</t>
  </si>
  <si>
    <t>Eszopiclone</t>
  </si>
  <si>
    <t>Acid thioctic (Meglumin thioctat)</t>
  </si>
  <si>
    <t>Acid alpha lipoic</t>
  </si>
  <si>
    <t>Donepezil</t>
  </si>
  <si>
    <t>Sulpirid</t>
  </si>
  <si>
    <t>Tofisopam</t>
  </si>
  <si>
    <t>Choline alfoscerat</t>
  </si>
  <si>
    <t>Cholin alfoscerate 400mg</t>
  </si>
  <si>
    <t>Citicolin (dưới dạng Citicolin natri)</t>
  </si>
  <si>
    <t>Citicolin (Dưới dạng Citicolin natri)</t>
  </si>
  <si>
    <t>Cao khô tam thất 133,33mg (tương đương saponin toàn phần 100mg)</t>
  </si>
  <si>
    <t>Chiết xuất lá Ginkgo biloba (Extractum Folii Ginkgo siccus)</t>
  </si>
  <si>
    <t>Piracetam</t>
  </si>
  <si>
    <t>Piracetam  + Vincamin</t>
  </si>
  <si>
    <t>Vinpocetin</t>
  </si>
  <si>
    <t>Fluticasone furoate; Umeclidinium (umeclidinium bromide); vilanterol (dạng trifenatate)</t>
  </si>
  <si>
    <t>Budesonid; Glycopyrronium; Formoterol fumarat dihydrat</t>
  </si>
  <si>
    <t>Bromhexin hydroclorid</t>
  </si>
  <si>
    <t>Bromhexin hydrochlorid + Guaifenesin</t>
  </si>
  <si>
    <t>Erdostein</t>
  </si>
  <si>
    <t>Levodropropizin</t>
  </si>
  <si>
    <t>Mometason furoat</t>
  </si>
  <si>
    <t>Mometason furoat (dưới dạng mometason furoat monohydrat)</t>
  </si>
  <si>
    <t>Levocarnitin</t>
  </si>
  <si>
    <t>Omega-3-acid ethyl esters 90</t>
  </si>
  <si>
    <t>Eicosapentaenoic acid; Docosahexaenoic acid; Omega - 3 marine triglycerides</t>
  </si>
  <si>
    <t>Ubidecarenone (Coenzym Q10)</t>
  </si>
  <si>
    <t>Ubidecarenon + D-alpha-tocopheryl acid succinat</t>
  </si>
  <si>
    <t>Ubidecarenone (Coenzyme Q10) + Vitamin E (D-alpha tocopheryl acetate)</t>
  </si>
  <si>
    <t>Thymomodulin</t>
  </si>
  <si>
    <t>Mỗi gói 4,67g chứa: L-Isoleucin 952mg; L-leucin 1904mg; L-valin 1144mg</t>
  </si>
  <si>
    <t>L-Isoleucin; L-Leucin; L-Lysin acetat; L-Methionin; L-Phenylalanin; L-Threonin; L-Trytophan; L-Valin; L-Alanin; L-Arginin; L-Aspartic acid; L-Histidin; L-Prolin; L-Serin; L-Tyrosin; Glycin</t>
  </si>
  <si>
    <t>L-Isoleucin ; L-Leucin ; L-Lysin acetat; L-Methionin ;L-Phenylalanin; L-Threonin; L-Tryptophan ;L-Valin ; L-Alanin ; L-Arginin ( Dưới dạng Arginin hydroclorid); L-Aspartic
acid ; L-Glutamic acid; L-Histidin
(dưới dạng L-Histidin hydroclorid monohydrat); L-Prolin; L-Serin; L-Tyrosin; Glycin</t>
  </si>
  <si>
    <t>L-Isoleucine; L-Leucine;  L-Lysine acetat; L-Methionin; L-Phenylalanine; L-Threonine; L-Tryptophan; L-Valine; L-Alanine; L-Arginine; L-Histidine; L-Proline; L-serine; Glycine; L-Cysteine hydrochloride</t>
  </si>
  <si>
    <t>L-Isoleucin + L-Leucin + LLysin acetat + LMethionin + LPhenylalanin + L-Threonin + LTryptophan + LValin + L-Alanin + L-Arginin + L-Aspartic acid + L-Histidin + L-Prolin + L-Serin + LTyrosin + Glycin</t>
  </si>
  <si>
    <t>LIsoleucin + L-Leucin + L-Lysin acetat + LMethionin + L-Phenylalanin + LThreonin + L-Tryptophan + L-Valin + L-Alanin + L-Arginin + LAspartic acid + L-Glutamic acid + LHistidin + L-Prolin + L-Serin + L-Tyrosin + Glycin</t>
  </si>
  <si>
    <t>L-Alanin, L-Arginin , Amino-acetic acid (Glycin), L-Histidin, L-Isoleucin, L-Leucin, L-Lysin monoacetat (tương đương L-Lysin), L-Methionin, L-Phenylalanin, L-Prolin, L-Serin, L-Threonin, L-Tryptophan, L-Valin, Acetylcystein (tương đương L-Cystein), L-Malic acid, Acid acetic (acid acetic băng)</t>
  </si>
  <si>
    <t>L-Isoleucin + L-Leucin + L-Lysin Hydrochlorid + LMethionin + L-Phenylalanin + L-Threonin + LTryptophan + L-Valin + LHistidin Hydrochlorid Hydrat</t>
  </si>
  <si>
    <t>Glucose (dưới dạng Glucose monohydrat) , L-Alanin , L-Arginin , L-Aspartic acid , L-Glutamic acid , Glycin , L-Histidin , L-Isoleucin , L-Leucin , L-Lysin (dưới dạng L-Lysin HCl) , L-Methionin, L-Phenylalanin , L-Prolin , L-Serin , L-Threonin , L-Tryptophan , L-Tyrosin , L-Valin , Calci clorid (dưới dạng Calci clorid dihydrat) , Natri glycerophosphat (dưới dạng Natri glycerophosphat hydrat), Magiê sulfat (dưới dạng Magiê sulfat heptahydrat) , Kali clorid , Natri acetat (dưới dạng Natri acetat trihydrat) , Dầu đậu nành tinh khiết .</t>
  </si>
  <si>
    <t>Mỗi túi 375ml gồm 3 ngăn: - Ngăn A (150 ml dung dịch glucose 16,0% có chứa chất điện giải) chứa: Glucose (dưới dạng Glucose monohydrat) 24g; Natri dihydrogen phosphat dihydrat 0,351g; Kẽm (dưới dạng kẽm acetat dihydrat) 0,0006g - Ngăn B (150 ml dung dịch acid amin 8% và chất điện giải) chứa: L-Alanin 1,455g; L-Arginin 0,81g; L-Aspartic acid 0,45g; L-Glutamic acid 1,05g; Glycin 0,495g; L-Histidin (dưới dạng L-Histidin HCl monohydrat) 0,375g; L-Isoleucin 0,702g; L-Leucin 0,939g; L- Lysin (dưới dạng L- Lysin hydroclorid) 0,678g; L-Methionin 0,588g; L-Phenylalanin 1,053g; L-Prolin 1,02g; L-Serin 0,9g; L-Threonin 0,546g; L-Tryptophan 0,171g; L-Valin 0,78g; Calci (dưới dạng Calci clorid dihydrat) 0,036g; Magiê (dưới dạng Magiê acetat tetrahydrat) 0,0219g; Kali (dưới dạng kali acetat) 0,3519g; Natri (dưới dạng Natri acetat trihydrat ) 0,0276g; Natri (dưới dạng natri clorid) 0,1277g; Natri (dưới dạng natri hydroxyd) 0,1379g. - Ngăn C (75 ml nhũ tương lipid 20,0%) chứa: Dầu đậu nành tinh khiết 7,5g; Triglycerid mạch trung bình 7,5g</t>
  </si>
  <si>
    <t>Glucose khan (dưới dạng Glucose monohydrat), Dầu đậu nành tinh chế , Alanin , Arginin, Acid aspartic, Acid glutamic, Glycin, Histidin, Isoleucin, Leucin, Lysin (dưới dạng Lysin hydroclorid), Methionin, Phenylalanin, Prolin, Serin, Threonin, Tryptophan, Tyrosin 0,07, Valin, Calci clorid (dưới dạng Calci clorid dihydrat), Natri glycerophosphat (dưới dạng natri glycerophosphat hydrat), Magnesi sulfat (dưới dạng Magnesi sulfat heptahydrat), Kali clorid, Natri acetat (dưới dạng Natri acetat trihydrat)</t>
  </si>
  <si>
    <t xml:space="preserve">Glycyrrhizin (dưới dạng Glycyrrhizinate monoammonium) + Glycine  + L - Cysteine HCl (dưới dạng L - cysteine HCL2 H2O) </t>
  </si>
  <si>
    <t xml:space="preserve">Acid glycyrrhizic ( dưới dạng amoni glycyrrhizat) + DL-Methionine  + Glycin </t>
  </si>
  <si>
    <t>Dầu đậu nành tinh chế; triglycerid mạch trung bình; dầu oliu tinh chế; dầu cá tinh chế</t>
  </si>
  <si>
    <t>Phospholipid đậu nành</t>
  </si>
  <si>
    <t>Phosphatidylserin (dưới dạng Phospholipid đậu nành 500 mg đã được làm giàu 70% phosphatidylserin)</t>
  </si>
  <si>
    <t>Calci (dưới dạng Hydroxyapatite microcrystalline) + Phospho (dưới dạng Hydroxyapatite microcrystalline) +  Vitamin D3 (dưới dạng Dry vitamin D3 type 100 CWS) + Vitamin K1 (dưới dạng Dry Vitamin K1 5% SD)</t>
  </si>
  <si>
    <t xml:space="preserve">Calcium (dưới dạng Calcium Carbonat); Colecalciferol (Vitamin D3) </t>
  </si>
  <si>
    <t>Calci-2- oxo-3-phenylpropionat (α-ketoanalogue to phenylalanin, muối calci) 68mg; Calci-3-methyl-2-oxobutyrat (α-ketoanalogue to valin, muối calci) 86mg; Calci-3-methyl-2-oxovalerat (α-Ketoanalogue to isoleucin, muối calci) 67mg; Calci-4-methyl-2-oxovalerat (α-ketoanalogue to leucin, muối calci) 101mg; Calci-DL-2-hydroxy-4-methylthiobutyrat (α-hydroxyanalogue to methionin, muối calci) 59mg; L-histidin 38mg; L-lysin acetat (tương đương 75mg L-lysin) 105mg; L-tyrosin 30mg; L-threonin 53mg; L-tryptophan 23mg Tổng lượng nitơ/viên: 36mg Tổng lượng calci/viên: 1,25mmol ≈ 0,05g</t>
  </si>
  <si>
    <t>Calci (dưới dạng Calci lactat pentahyrat); Thiamin hydroclorid; Riboflavin natri phosphat; Nicotinamid; Pyridoxin hydrochlorid; Vitamin B5 (Dexpanthenol); Cholecalciferol (Vitamin D3); Alpha tocopheryl acetat; Lysin hydroclorid</t>
  </si>
  <si>
    <t>Vitamin B1 (Thiamin  mononitrat);  Vitamin B2 (Riboflavin); Vitamin B5 (Calcium D-pantothenat); Vitamin B6 (Pyridoxin HCl); Vitamin PP (Nicotinamid)</t>
  </si>
  <si>
    <t>Acid folic; Calci lactate; Calci pantothenat; Đồng Sulfat; Kali iod; Sắt fumarat; Vitamin A; Vitamin B1; Vitamin B12; Vitamin B2; Vitamin B6; Vitamin C; Vitamin D3; Vitamin PP</t>
  </si>
  <si>
    <t>Thiamin mononitrat + Nicotinamid + Pyridoxin hydroclorid + Riboflavin</t>
  </si>
  <si>
    <t>Mỗi gói 1,5g thuốc cốm chứa: Thiamin hydroclorid 5 mg; Riboflavin 2 mg; Nicotinamid 20 mg; Pyridoxin hydroclorid 2 mg; Dexpanthenol 3 mg</t>
  </si>
  <si>
    <t>Cao khô milk thistle (Silybum marianum extractum siccum) tương ứng với silymarin; Vitamin B1(Thiamin mononitrat); Vitamin B2 (Riboflavin); Vitamin B6 (Pyridoxin hydroclorid); Vitamin B5 (Calci pantothenat); Vitamin PP (Nicotinamid); Vitamin B12 (Cyanocobalamin)</t>
  </si>
  <si>
    <t>Crom (III) clorid hexahydrat; Đồng (II) clorid dihyrat; Kali iodid; Kẽm clorid; Mangan (II) clorid tetrahydrat; Natri fluorid; Natri molypdat dihydrat; Natri selenit pentahydrat; Sắt (II) clorid tetrahydrat</t>
  </si>
  <si>
    <t>Magnesi lactat + Magnesi pidolat + Pyridoxin hydroclorid</t>
  </si>
  <si>
    <t>Vincamin + Rutin</t>
  </si>
  <si>
    <t>Nấm men khô chứa selen; Nấm men khô chứa crom; Acid ascorbic</t>
  </si>
  <si>
    <t>vn0108910484</t>
  </si>
  <si>
    <t>vn0101902075</t>
  </si>
  <si>
    <t>vn0102195615</t>
  </si>
  <si>
    <t>vn0313515938</t>
  </si>
  <si>
    <t>vn0105383141</t>
  </si>
  <si>
    <t>vn2802448135</t>
  </si>
  <si>
    <t>vn0107524422</t>
  </si>
  <si>
    <t>vn0106875481</t>
  </si>
  <si>
    <t>vn0102485265</t>
  </si>
  <si>
    <t>vn0105124972</t>
  </si>
  <si>
    <t>vn2802479260</t>
  </si>
  <si>
    <t>vn0101599887</t>
  </si>
  <si>
    <t>vn0104628582</t>
  </si>
  <si>
    <t>vn0107378764</t>
  </si>
  <si>
    <t>vn0313888658</t>
  </si>
  <si>
    <t>vn2801943708</t>
  </si>
  <si>
    <t>vn0104516504</t>
  </si>
  <si>
    <t>vn0104225488</t>
  </si>
  <si>
    <t>vn1801681842</t>
  </si>
  <si>
    <t>vn0312460161</t>
  </si>
  <si>
    <t>vn0302533156</t>
  </si>
  <si>
    <t>vn2802914996</t>
  </si>
  <si>
    <t>vn0102690200</t>
  </si>
  <si>
    <t>vn0102005670</t>
  </si>
  <si>
    <t>vn0104085368</t>
  </si>
  <si>
    <t>vn0107530578</t>
  </si>
  <si>
    <t>vn0102006145</t>
  </si>
  <si>
    <t>vn0102936831</t>
  </si>
  <si>
    <t>vn0108092849</t>
  </si>
  <si>
    <t>vn0108596691</t>
  </si>
  <si>
    <t>vn0309829522</t>
  </si>
  <si>
    <t>vn0108437437</t>
  </si>
  <si>
    <t>vn0101469140</t>
  </si>
  <si>
    <t>vn0107763798</t>
  </si>
  <si>
    <t>vn0303114528</t>
  </si>
  <si>
    <t>vn0101512438</t>
  </si>
  <si>
    <t>vn0109000551</t>
  </si>
  <si>
    <t>vn0305205393</t>
  </si>
  <si>
    <t>vn0108987085</t>
  </si>
  <si>
    <t>vn0315469620</t>
  </si>
  <si>
    <t>vn0100280537</t>
  </si>
  <si>
    <t>vn0301140748</t>
  </si>
  <si>
    <t>vn0101048047</t>
  </si>
  <si>
    <t>vn0101630600</t>
  </si>
  <si>
    <t>vn0108536050</t>
  </si>
  <si>
    <t>vn0106207935</t>
  </si>
  <si>
    <t>vn2802837068</t>
  </si>
  <si>
    <t>vn0110461405</t>
  </si>
  <si>
    <t>vn0108687807</t>
  </si>
  <si>
    <t>vn0400459581</t>
  </si>
  <si>
    <t>vn0103734517</t>
  </si>
  <si>
    <t>vn0108857907</t>
  </si>
  <si>
    <t>vn0100776036</t>
  </si>
  <si>
    <t>vn0102274433</t>
  </si>
  <si>
    <t>vn0108592591</t>
  </si>
  <si>
    <t>vn0317215935</t>
  </si>
  <si>
    <t>vn0108753633</t>
  </si>
  <si>
    <t>vn0104043110</t>
  </si>
  <si>
    <t>vn0105361557</t>
  </si>
  <si>
    <t>vn0107903886</t>
  </si>
  <si>
    <t>vn0101509499</t>
  </si>
  <si>
    <t>CÔNG TY CỔ PHẦN DƯỢC PHẨM NHA KHOA HOÀN CẦU</t>
  </si>
  <si>
    <t>CÔNG TY CỔ PHẦN DƯỢC PHẨM VÀ THIẾT BỊ Y TẾ SD VIỆT NAM</t>
  </si>
  <si>
    <t>CÔNG TY TNHH DƯỢC PHẨM TÂN AN</t>
  </si>
  <si>
    <t>CÔNG TY TNHH DƯỢC PHẨM SUN RISE</t>
  </si>
  <si>
    <t>CÔNG TY TNHH BENEPHAR</t>
  </si>
  <si>
    <t>CÔNG TY CỔ PHẦN ĐẦU TƯ VÀ PHÁT TRIỂN Y TẾ VIỆT ANH SM</t>
  </si>
  <si>
    <t>CÔNG TY TNHH DƯỢC PHẨM BẢO NGÂN</t>
  </si>
  <si>
    <t>CÔNG TY TNHH DƯỢC PHẨM KIM LIÊN</t>
  </si>
  <si>
    <t>CÔNG TY TNHH DƯỢC PHẨM HÀ ĐÔNG</t>
  </si>
  <si>
    <t>CÔNG TY TNHH DƯỢC PHẨM BÁCH VIỆT</t>
  </si>
  <si>
    <t>CÔNG TY CỔ PHẦN DƯỢC PHẨM SVIET</t>
  </si>
  <si>
    <t>CÔNG TY TNHH DƯỢC PHẨM HIẾU ANH</t>
  </si>
  <si>
    <t>Công ty TNHH Dược phẩm HQ</t>
  </si>
  <si>
    <t>CÔNG TY TNHH DƯỢC PHẨM ANH PHÁT</t>
  </si>
  <si>
    <t>CÔNG TY TRÁCH NHIỆM HỮU HẠN THƯƠNG MẠI DỊCH VỤ XUẤT NHẬP KHẨU SỨC SỐNG VIỆT</t>
  </si>
  <si>
    <t>Công ty cổ phần dược phẩm Trường Thọ Thanh Hoá</t>
  </si>
  <si>
    <t>CÔNG TY TNHH DƯỢC PHẨM MINH THẢO</t>
  </si>
  <si>
    <t>CÔNG TY CỔ PHẦN DƯỢC PHẨM KIÊN ANH</t>
  </si>
  <si>
    <t>CÔNG TY CỔ PHẦN KANKA</t>
  </si>
  <si>
    <t>CÔNG TY TNHH DƯỢC PHẨM VÀ TRANG THIẾT BỊ Y TẾ HD</t>
  </si>
  <si>
    <t>CÔNG TY CỔ PHẦN HÓA - DƯỢC PHẨM MEKOPHAR</t>
  </si>
  <si>
    <t>Công ty cổ phần Dược - VTYT Tâm Thành</t>
  </si>
  <si>
    <t>Công ty cổ phần Dược Vương</t>
  </si>
  <si>
    <t>CÔNG TY CỔ PHẦN DƯỢC PHẨM ĐẤT VIỆT</t>
  </si>
  <si>
    <t>CÔNG TY TNHH THƯƠNG MẠI DƯỢC PHẨM PHƯỢNG HOÀNG</t>
  </si>
  <si>
    <t>CÔNG TY TNHH Y DƯỢC QUANG MINH</t>
  </si>
  <si>
    <t>CÔNG TY TNHH DƯỢC PHẨM HUY THỊNH</t>
  </si>
  <si>
    <t>Công ty Cổ Phần Thương Mại dược phẩm Việt Đức</t>
  </si>
  <si>
    <t>CÔNG TY CỔ PHẦN DƯỢC VÀ THIẾT BỊ Y TẾ P35 GROUP</t>
  </si>
  <si>
    <t>CÔNG TY CỔ PHẦN EQPHARM</t>
  </si>
  <si>
    <t>CÔNG TY CỔ PHẦN GONSA</t>
  </si>
  <si>
    <t>CÔNG TY TNHH THƯƠNG MẠI DƯỢC PHẨM HD HÀ NỘI</t>
  </si>
  <si>
    <t>CÔNG TY TNHH DƯỢC PHẨM VÀ DỊCH VỤ Y TẾ PHƯƠNG ĐÔNG</t>
  </si>
  <si>
    <t>CÔNG TY CỔ PHẦN DƯỢC PHẨM VÀ THIẾT BỊ Y TẾ BÁCH LINH</t>
  </si>
  <si>
    <t>CÔNG TY TNHH BÌNH VIỆT ĐỨC</t>
  </si>
  <si>
    <t>CÔNG TY TNHH DƯỢC PHẨM SAO ĐỎ</t>
  </si>
  <si>
    <t>CÔNG TY CỔ PHẦN DƯỢC PHẨM KIDOPHARM</t>
  </si>
  <si>
    <t>CÔNG TY TNHH DƯỢC PHẨM THÁI TÚ</t>
  </si>
  <si>
    <t>CÔNG TY CỔ PHẦN TÂN VỸ AN</t>
  </si>
  <si>
    <t>CÔNG TY TNHH DƯỢC MỸ PHẨM AN PHÁT</t>
  </si>
  <si>
    <t>CÔNG TY CỔ PHẦN DƯỢC PHẨM THIÊN THẢO</t>
  </si>
  <si>
    <t>CÔNG TY TNHH DƯỢC PHẨM VÀ TRANG THIẾT BỊ Y TẾ HOÀNG ĐỨC</t>
  </si>
  <si>
    <t>CÔNG TY TNHH ĐẠI BẮC</t>
  </si>
  <si>
    <t>CÔNG TY CỔ PHẦN DƯỢC PHẨM KIM TINH</t>
  </si>
  <si>
    <t>CÔNG TY TNHH DƯỢC PHẨM BÁCH GIA</t>
  </si>
  <si>
    <t>CÔNG TY TNHH MATRIX VIỆT NAM</t>
  </si>
  <si>
    <t>CÔNG TY TNHH NHẬT PHONG TH</t>
  </si>
  <si>
    <t>CÔNG TY CỔ PHẦN DƯỢC PHẨM QUỐC TẾ AN VIỆT PHARMA</t>
  </si>
  <si>
    <t>Công ty cổ phần dược phẩm Lê Lợi</t>
  </si>
  <si>
    <t>CÔNG TY CỔ PHẦN DƯỢC PHẨM TƯỜNG KHUÊ</t>
  </si>
  <si>
    <t>Công ty TNHH Vác xin Thiên Y</t>
  </si>
  <si>
    <t>CÔNG TY CỔ PHẦN DƯỢC MINH SƠN PHACO</t>
  </si>
  <si>
    <t>CÔNG TY TNHH DƯỢC PHẨM ĐÔNG ĐÔ</t>
  </si>
  <si>
    <t>CÔNG TY CỔ PHẦN DƯỢC PHẨM DAVINCI PHÁP</t>
  </si>
  <si>
    <t>CÔNG TY TNHH THIẾT BỊ Y TẾ VÀ DƯỢC PHẨM HOÀNG THỊNH</t>
  </si>
  <si>
    <t>CÔNG TY TNHH KENKO PHARMA</t>
  </si>
  <si>
    <t>CÔNG TY CỔ PHẦN THƯƠNG MẠI VÀ DƯỢC PHẨM KHÁNH MINH</t>
  </si>
  <si>
    <t>CÔNG TY TNHH DƯỢC PHẨM HOÀNG HẢI</t>
  </si>
  <si>
    <t>CÔNG TY TRÁCH NHIỆM HỮU HẠN THƯƠNG MẠI DƯỢC PHẨM TRƯỜNG MINH</t>
  </si>
  <si>
    <t>CÔNG TY TNHH PHÁT TRIỂN QUỐC TẾ ĐẠI DƯƠNG</t>
  </si>
  <si>
    <t>CÔNG TY TNHH DƯỢC PHẨM VNP</t>
  </si>
  <si>
    <t>Giá dự thầu (giá ghi trong đơn dự thầu không tính giá trị giảm giá, nếu có)</t>
  </si>
  <si>
    <t>PHỤ LỤC 2</t>
  </si>
  <si>
    <t>CỘNG TỔNG</t>
  </si>
  <si>
    <t>50mg/10ml</t>
  </si>
  <si>
    <t>Hộp 2 vỉ x 5 ống x 10ml</t>
  </si>
  <si>
    <t>893114219323</t>
  </si>
  <si>
    <t>(36mg + 0,018mg)/ 1,8ml</t>
  </si>
  <si>
    <t>Dung dịch tiêm dùng trong nha khoa</t>
  </si>
  <si>
    <t>Hộp 5 vỉ x 10 ống x 1,8ml</t>
  </si>
  <si>
    <t>300110796724
(VN-16049-12)</t>
  </si>
  <si>
    <t>Septodont</t>
  </si>
  <si>
    <t>(36mg+0,018mg)/1,8ml</t>
  </si>
  <si>
    <t>Hộp 2 vỉ x 5 ống x 1,8ml</t>
  </si>
  <si>
    <t xml:space="preserve">893110689024
(VD-21404-14)
 </t>
  </si>
  <si>
    <t>840110518324 (VN-20945-18)</t>
  </si>
  <si>
    <t>Laboratorios Normon, S.A</t>
  </si>
  <si>
    <t>Spain</t>
  </si>
  <si>
    <t>400mg</t>
  </si>
  <si>
    <t>Hộp 06 vỉ x 10 viên</t>
  </si>
  <si>
    <t>VD-35843-22</t>
  </si>
  <si>
    <t>Công ty cổ phần dược phẩm Wealphar</t>
  </si>
  <si>
    <t>Tương đương Diclofenac natri 100mg</t>
  </si>
  <si>
    <t>Đặt hậu môn</t>
  </si>
  <si>
    <t>Viên đặt trực tràng</t>
  </si>
  <si>
    <t>Hộp 2 vỉ x 5 viên</t>
  </si>
  <si>
    <t>400110121924</t>
  </si>
  <si>
    <t>Cơ sở sản xuất, đóng gói: RubiePharm Arzneimittel GmbH (Cơ sở xuất xưởng: Walter Ritter GmbH + Co. KG (Địa chỉ: Brueder-Grimm-Strasse 121, 36396 Steinau an der Strasse, Germany))</t>
  </si>
  <si>
    <t>Germany</t>
  </si>
  <si>
    <t>Hộp 03 vỉ, 05 vỉ, 10 vỉ x 10 viên</t>
  </si>
  <si>
    <t>VD-35922-22</t>
  </si>
  <si>
    <t>Công ty CP Dược Vật tư y tế Hà Nam</t>
  </si>
  <si>
    <t>894110444123
(SĐK cũ: VN-10116-10)</t>
  </si>
  <si>
    <t>Inceptapharmaceutical Limited</t>
  </si>
  <si>
    <t>Bangladesh</t>
  </si>
  <si>
    <t>Cốm pha dung dịch uống</t>
  </si>
  <si>
    <t>Hộp 12 gói x 3g</t>
  </si>
  <si>
    <t>800100122024</t>
  </si>
  <si>
    <t>E-Pharma Trento S.P.A</t>
  </si>
  <si>
    <t>Italy</t>
  </si>
  <si>
    <t>500mg + 20mg</t>
  </si>
  <si>
    <t>Viên nén bao tan trong ruột</t>
  </si>
  <si>
    <t>Hộp 10 vỉ x 4 viên</t>
  </si>
  <si>
    <t>VN-22492-20</t>
  </si>
  <si>
    <t>Aristopharma Ltd.</t>
  </si>
  <si>
    <t>80mg</t>
  </si>
  <si>
    <t>Hộp 3, 6 vỉ x 10 viên; hộp 1, 3, 6 vỉ x 14 viên</t>
  </si>
  <si>
    <t>VD-35087-21</t>
  </si>
  <si>
    <t>Công ty cổ phần S.P.M</t>
  </si>
  <si>
    <t>40 mg</t>
  </si>
  <si>
    <t>890110123124</t>
  </si>
  <si>
    <t>Titan Laboratories Pvt. Ltd</t>
  </si>
  <si>
    <t>750 mg</t>
  </si>
  <si>
    <t>VN-19133-15</t>
  </si>
  <si>
    <t>Contract Manufacturing &amp; Packaging Services Pty. Ltd.</t>
  </si>
  <si>
    <t>Australia</t>
  </si>
  <si>
    <t>91,35mg + 2800 IU</t>
  </si>
  <si>
    <t>Viên sủi bọt</t>
  </si>
  <si>
    <t>Hộp 1,3,5 vỉ xé x 4 viên</t>
  </si>
  <si>
    <t>VD-28041-17</t>
  </si>
  <si>
    <t>Công ty cổ phần dược phẩm SaVi</t>
  </si>
  <si>
    <t>viên</t>
  </si>
  <si>
    <t>8400 IU</t>
  </si>
  <si>
    <t>Thuốc bột</t>
  </si>
  <si>
    <t>Hộp 30 gói x 1g</t>
  </si>
  <si>
    <t>893110416824
(VD-31820-19)</t>
  </si>
  <si>
    <t>Công ty cổ phần Dược phẩm Phong Phú - Chi nhánh nhà máy Usarichpharm</t>
  </si>
  <si>
    <t>20mg (tương đương với 100 F.I.P)</t>
  </si>
  <si>
    <t>Viên nén bao phim tan trong ruột</t>
  </si>
  <si>
    <t>Hộp 1 vỉ, 6 vỉ, 10 vỉ x 10 viên</t>
  </si>
  <si>
    <t>893100062023</t>
  </si>
  <si>
    <t>Công ty cổ phần dược phẩm Trung ương 2</t>
  </si>
  <si>
    <t>893110295023
(SĐK cũ: VD-28031-17)</t>
  </si>
  <si>
    <t>Công ty cổ phần dược phẩm Savi</t>
  </si>
  <si>
    <t>Mỗi 5ml chứa: Ebastin 5mg</t>
  </si>
  <si>
    <t>Hỗn dịch uống</t>
  </si>
  <si>
    <t>Hộp 30 ống x 10ml</t>
  </si>
  <si>
    <t>24</t>
  </si>
  <si>
    <t>VD-34136-20</t>
  </si>
  <si>
    <t>Công ty cổ phần dược phẩm An Thiên</t>
  </si>
  <si>
    <t>5mg/10ml</t>
  </si>
  <si>
    <t>Dung dịch
uống</t>
  </si>
  <si>
    <t>Hộp 10 gói x 10ml; Hộp 20 gói x 10ml; Hộp 30 gói x 10ml</t>
  </si>
  <si>
    <t>24 Tháng</t>
  </si>
  <si>
    <t>VD-33820-19</t>
  </si>
  <si>
    <t>Công ty liên doanh dược phẩm Mebiphar-Austrapharm</t>
  </si>
  <si>
    <t>2000mg/10ml</t>
  </si>
  <si>
    <t>Dung dịch đậm đặc để pha tiêm truyền</t>
  </si>
  <si>
    <t>Hộp 10 lọ x 10ml, Hộp 20 lọ x 10ml</t>
  </si>
  <si>
    <t>893110805024
(SĐK cũ: VD-32805-19)</t>
  </si>
  <si>
    <t>100mg/1ml</t>
  </si>
  <si>
    <t>Khí dung</t>
  </si>
  <si>
    <t>Hộp 10 ống x 10 ml</t>
  </si>
  <si>
    <t>893110592024 (VD-28884-18)</t>
  </si>
  <si>
    <t>900mg</t>
  </si>
  <si>
    <t>Hộp 1 lọ + 01 ống dung môi pha tiêm 10ml; Hộp 5 lọ; Hộp 10 lọ</t>
  </si>
  <si>
    <t>Lọ bột đông khô: 36 tháng; Ống dung môi pha tiêm: 48 tháng</t>
  </si>
  <si>
    <t>893110339624
(SĐK cũ: VD-27156-17)</t>
  </si>
  <si>
    <t>Công ty cổ phần dược phẩm Vĩnh Phúc</t>
  </si>
  <si>
    <t>600mg</t>
  </si>
  <si>
    <t>Thuốc bột pha tiêm</t>
  </si>
  <si>
    <t>Hộp 10 lọ thuốc bột và 10 ống nước cất pha tiêm</t>
  </si>
  <si>
    <t>Laboratorio Italiano Biochimico Farmaceutico Lisapharma S.p.A (Cơ sở xuất xưởng: Laboratorio Farmaceutico C.T S.R.L)</t>
  </si>
  <si>
    <t>ITALY</t>
  </si>
  <si>
    <t>1200mg</t>
  </si>
  <si>
    <t>Hộp 1 lọ + 1 ống nước cất pha tiêm 10ml; Hộp 5 lọ; Hộp 10 lọ</t>
  </si>
  <si>
    <t>Lọ bột: 36 tháng; Ống nước cất: 48 tháng</t>
  </si>
  <si>
    <t>VD-29909-18</t>
  </si>
  <si>
    <t>150mg</t>
  </si>
  <si>
    <t>Chai 100 viên; Hộp 4 vỉ x 15 viên</t>
  </si>
  <si>
    <t>754110414223</t>
  </si>
  <si>
    <t>Pharmascience Inc</t>
  </si>
  <si>
    <t>Canada</t>
  </si>
  <si>
    <t>50mg</t>
  </si>
  <si>
    <t>890110190023</t>
  </si>
  <si>
    <t>Macleods Pharmaceuticals Limited</t>
  </si>
  <si>
    <t>75 mg</t>
  </si>
  <si>
    <t>viên nang cứng</t>
  </si>
  <si>
    <t>893110192024</t>
  </si>
  <si>
    <t>Công ty TNHH Hasan - Dermapharm</t>
  </si>
  <si>
    <t>100mg</t>
  </si>
  <si>
    <t>Hộp 6 vỉ x 14 viên</t>
  </si>
  <si>
    <t>48 tháng</t>
  </si>
  <si>
    <t>VN-22828-21</t>
  </si>
  <si>
    <t>Kern Pharma S.L.</t>
  </si>
  <si>
    <t>1000mg + 62,5mg</t>
  </si>
  <si>
    <t>Hộp 2 vỉ x 7 viên</t>
  </si>
  <si>
    <t>VD-28065-17</t>
  </si>
  <si>
    <t>Công ty Cổ phần Dược Phẩm Trung Ương 1 - Pharbaco</t>
  </si>
  <si>
    <t>500mg  + 125mg</t>
  </si>
  <si>
    <t>Hộp 2 vỉ x 10 viên</t>
  </si>
  <si>
    <t xml:space="preserve">VD-30020-18 </t>
  </si>
  <si>
    <t>200 mg</t>
  </si>
  <si>
    <t>Hộp 1 vỉ, 10 vỉ, 100 vỉ x 10 viên</t>
  </si>
  <si>
    <t>VN-22866-21</t>
  </si>
  <si>
    <t>S.C. Antibiotice S.A</t>
  </si>
  <si>
    <t>2g; 0,5g</t>
  </si>
  <si>
    <t>Tiêm truyền tĩnh mạch</t>
  </si>
  <si>
    <t>Bột pha dung dịch đậm đặc để pha dung dịch tiêm truyền</t>
  </si>
  <si>
    <t>800110440223</t>
  </si>
  <si>
    <t>CSSX:ACS Dobfar S.P.A; CS Trộn bột trung gian:  ACS Dobfar S.P.A</t>
  </si>
  <si>
    <t>CSSX: Ý; CS Trộn bột trung gian: Ý</t>
  </si>
  <si>
    <t>Hộp 1 vỉ x 10 viên</t>
  </si>
  <si>
    <t>893110148923</t>
  </si>
  <si>
    <t>Công Ty Cổ Phần Dược Phẩm Am Vi</t>
  </si>
  <si>
    <t>500 mg</t>
  </si>
  <si>
    <t>Hộp 1 vỉ x 12 viên</t>
  </si>
  <si>
    <t xml:space="preserve">520110132324
(VN-18859-15); 
</t>
  </si>
  <si>
    <t>Vianex S.A- Nhà máy D</t>
  </si>
  <si>
    <t>VN-21708-19</t>
  </si>
  <si>
    <t>NOBEL ILAC SANAYII VE TICARET A.S.</t>
  </si>
  <si>
    <t>Thổ Nhĩ Kỳ</t>
  </si>
  <si>
    <t>893110087624 (VD-30740-18)</t>
  </si>
  <si>
    <t>Công ty cổ phần tập đoàn Merap</t>
  </si>
  <si>
    <t>400 mg</t>
  </si>
  <si>
    <t>Hộp 2 vỉ, 3 vỉ, 10 vỉ x 10 viên</t>
  </si>
  <si>
    <t>893110811324
(VD-33491-19)</t>
  </si>
  <si>
    <t>Công ty cổ phần dược phẩm Me Di Sun</t>
  </si>
  <si>
    <t>500mg/2ml; 2ml</t>
  </si>
  <si>
    <t>Hộp 5 ống 2ml</t>
  </si>
  <si>
    <t>VN-16436-13</t>
  </si>
  <si>
    <t>Laboratorio Farmaceutico C.T.s.r.l.</t>
  </si>
  <si>
    <t>250 mg</t>
  </si>
  <si>
    <t>hộp 1 vỉ x 10 viên</t>
  </si>
  <si>
    <t>VN-18715-15</t>
  </si>
  <si>
    <t>Pharmathen S.A</t>
  </si>
  <si>
    <t>Greece</t>
  </si>
  <si>
    <t>Hộp 1 vỉ x 5 viên</t>
  </si>
  <si>
    <t>VN-22635-20</t>
  </si>
  <si>
    <t>KRKA, D.D., Novo Mesto</t>
  </si>
  <si>
    <t>Slovenia</t>
  </si>
  <si>
    <t>Hộp 5 vỉ x 6 viên</t>
  </si>
  <si>
    <t>893110329124 (SĐK cũ: VD-29612-18)</t>
  </si>
  <si>
    <t>Công ty cổ phần dược phẩm Reliv</t>
  </si>
  <si>
    <t>Hộp 3 vỉ, 10 vỉ x 10 Viên</t>
  </si>
  <si>
    <t>893110314924 (VD-31127-18)</t>
  </si>
  <si>
    <t>Công ty Cổ phần Dược phẩm Me Di Sun</t>
  </si>
  <si>
    <t>529110175323</t>
  </si>
  <si>
    <t>Delorbis Pharmaceuticals Ltd</t>
  </si>
  <si>
    <t>Cyprus
(Cộng Hòa Síp)</t>
  </si>
  <si>
    <t>Hộp 03 vỉ, 10 vỉ x 10 viên</t>
  </si>
  <si>
    <t>VN-34040-20</t>
  </si>
  <si>
    <t>Công ty liên doanh Meyer- BPC</t>
  </si>
  <si>
    <t>0,5mg/ 1ml</t>
  </si>
  <si>
    <t>Dung dịch uống</t>
  </si>
  <si>
    <t>Hộp 10 ống x 10 ml; Hộp 20 ống x 10 ml</t>
  </si>
  <si>
    <t>893114047124</t>
  </si>
  <si>
    <t>Công ty Liên doanh Meyer-BPC</t>
  </si>
  <si>
    <t>0,5 mg</t>
  </si>
  <si>
    <t>520114438923</t>
  </si>
  <si>
    <t>Pharmathen International SA</t>
  </si>
  <si>
    <t>890110441023</t>
  </si>
  <si>
    <t>Hetero Labs Limited</t>
  </si>
  <si>
    <t>Ấn Độ</t>
  </si>
  <si>
    <t>Hộp 1 lọ + 1 ống nước cất pha tiêm 10 ml. Hộp 5 lọ + 5 ống nước cất pha tiêm 10 ml.</t>
  </si>
  <si>
    <t>QLĐB-652-18</t>
  </si>
  <si>
    <t>Công ty Cổ phần Dược phẩm An Thiên</t>
  </si>
  <si>
    <t>Hộp 1 vỉ x 7 viên; viên nang cứng</t>
  </si>
  <si>
    <t>VN-22092-19</t>
  </si>
  <si>
    <t>Hy Lạp</t>
  </si>
  <si>
    <t>Hộp 1 vỉ x 7 viên</t>
  </si>
  <si>
    <t>VN-22510-20</t>
  </si>
  <si>
    <t>S.C. Slavia Pharma S.R.L.</t>
  </si>
  <si>
    <t>Romania</t>
  </si>
  <si>
    <t>Hộp 6 vỉ x 5 viên</t>
  </si>
  <si>
    <t>VN-19599-16</t>
  </si>
  <si>
    <t>S.C. Slavia Pharm S.R.L.</t>
  </si>
  <si>
    <t>893114064823</t>
  </si>
  <si>
    <t>Công ty TNHH Sinh dược phẩm Hera</t>
  </si>
  <si>
    <t>5mg</t>
  </si>
  <si>
    <t>Viên nén phóng thích kéo dài</t>
  </si>
  <si>
    <t>Hộp 03 vỉ x 10 viên</t>
  </si>
  <si>
    <t>893110204323</t>
  </si>
  <si>
    <t>VD-35036-21</t>
  </si>
  <si>
    <t>160mg</t>
  </si>
  <si>
    <t>Hộp 4 vỉ x 15 viên</t>
  </si>
  <si>
    <t>VN-22575-20</t>
  </si>
  <si>
    <t>Pierre Fabre Medicament production</t>
  </si>
  <si>
    <t>520110429023</t>
  </si>
  <si>
    <t>Genepharm S.A</t>
  </si>
  <si>
    <t>10mg/ml; 5ml</t>
  </si>
  <si>
    <t>Si rô</t>
  </si>
  <si>
    <t>Hộp 30 ống x 5ml</t>
  </si>
  <si>
    <t>893110420423</t>
  </si>
  <si>
    <t>Công ty liên doanh Meyer-BPC</t>
  </si>
  <si>
    <t>10mg/ml, 150ml</t>
  </si>
  <si>
    <t>Hộp 1 chai 150ml</t>
  </si>
  <si>
    <t xml:space="preserve">868100787024 (SĐK cũ: VN-15773-12) </t>
  </si>
  <si>
    <t>Santa Farma Ilac Sanayii Anonim Sirketi</t>
  </si>
  <si>
    <t>Turkey</t>
  </si>
  <si>
    <t>800mg/15ml; 7,5ml</t>
  </si>
  <si>
    <t>Hộp 20 ống x 7,5ml</t>
  </si>
  <si>
    <t>893100436524
(SĐK cũ: VD-27884-17)</t>
  </si>
  <si>
    <t>Công ty cổ phần dược phẩm Hà Tây</t>
  </si>
  <si>
    <t>50mg sắt + 0,35mg acid folic</t>
  </si>
  <si>
    <t>Viên nén giải phóng kéo dài</t>
  </si>
  <si>
    <t xml:space="preserve">VN-16023-12 </t>
  </si>
  <si>
    <t>10g/50ml</t>
  </si>
  <si>
    <t>Hộp 1 lọ 50ml</t>
  </si>
  <si>
    <t>400410646324
(QLSP-1129-18)</t>
  </si>
  <si>
    <t>Octapharma Produktionsgesellschaft Deutschland mbH</t>
  </si>
  <si>
    <t>Hộp 1 chai 50ml</t>
  </si>
  <si>
    <t xml:space="preserve">VN-16274-13 </t>
  </si>
  <si>
    <t>Cơ sở sản xuất: Grifols Biologicals LLC (Địa chỉ: 5555 Valley Boulevard, Los Angeles, California 90032 - USA)
Cơ sở đóng gói thuốc thành phẩm: Grifols Biologicals LLC. (Địa chỉ:  13111 Temple Avenue City of Industry, CA 91746, USA)</t>
  </si>
  <si>
    <t>Mỹ</t>
  </si>
  <si>
    <t>893110293223
(VD-24270-16)</t>
  </si>
  <si>
    <t>Viên nang cứng giải phóng kéo dài</t>
  </si>
  <si>
    <t>VN3-389-22</t>
  </si>
  <si>
    <t>Egis Pharmaceuticals PLC</t>
  </si>
  <si>
    <t>1,5mg; 5mg</t>
  </si>
  <si>
    <t>Viên nén giải phóng kiểm soát</t>
  </si>
  <si>
    <t>300110029823</t>
  </si>
  <si>
    <t>1,5mg; 10mg</t>
  </si>
  <si>
    <t>viên nén giải phóng kiểm soát</t>
  </si>
  <si>
    <t>300110029723</t>
  </si>
  <si>
    <t>Perindopril (dưới dạng Perindopril Arginine 5mg) 3,395mg; Indapamide 1,25mg; Amlodipine (dưới dạng Amlodipine besylate) 5mg;</t>
  </si>
  <si>
    <t>Hộp 1 lọ x 30 viên</t>
  </si>
  <si>
    <t>VN3-11-17</t>
  </si>
  <si>
    <t>Servier (Ireland) Industries Ltd</t>
  </si>
  <si>
    <t>Ailen</t>
  </si>
  <si>
    <t>Perindopril (dưới dạng Perindopril Arginine 5mg) 3,395mg; Indapamide 1,25mg; Amlodipine (dưới dạng Amlodipine besylate) 10mg</t>
  </si>
  <si>
    <t>VN3-10-17</t>
  </si>
  <si>
    <t>4 mg</t>
  </si>
  <si>
    <t>Hộp 8 vỉ x 7 viên</t>
  </si>
  <si>
    <t>590110425823</t>
  </si>
  <si>
    <t>BIOFARM Sp. z o.o.</t>
  </si>
  <si>
    <t>Ba Lan</t>
  </si>
  <si>
    <t>Hộp 4 vỉ x 14 viên</t>
  </si>
  <si>
    <t>VN-21215-18</t>
  </si>
  <si>
    <t>Bluepharma- Indústria Farmacêutica, S.A.</t>
  </si>
  <si>
    <t>Bồ Đào Nha</t>
  </si>
  <si>
    <t>100mg + 25mg</t>
  </si>
  <si>
    <t>Hộp 2 vỉ x 14 viên; hộp 4 vỉ x 7 viên</t>
  </si>
  <si>
    <t>VN-22907-21</t>
  </si>
  <si>
    <t>Perindopril (tương ứng 7mg perindopril arginine) 4,756 mg; Amlodipine (tương ứng với 6,935mg Amlodipine besylate) 5mg</t>
  </si>
  <si>
    <t>VN3-47-18</t>
  </si>
  <si>
    <t>Perindopril (tương ứng 3,5mg perindopril arginine) 2,378 mg; Amlodipine (tương ứng 3,4675mg amlodipine besilate) 2,5mg</t>
  </si>
  <si>
    <t>VN3-46-18</t>
  </si>
  <si>
    <t>80mg + 25mg</t>
  </si>
  <si>
    <t>VN-22070-19</t>
  </si>
  <si>
    <t>160mg; 12,5mg</t>
  </si>
  <si>
    <t>890110014924
(VN-20012-16)</t>
  </si>
  <si>
    <t>Mepro Pharmaceuticals Pvt. Ltd Unit II</t>
  </si>
  <si>
    <t>Enalapril maleat 20mg (tương đương với 15,29mg Enalapril); Lercanidipin hydrochlorid 10mg (tương đương 9,44mg Lercanidipin)</t>
  </si>
  <si>
    <t>383110006623</t>
  </si>
  <si>
    <t>Enalapril maleat 10mg (tương đương với 7,64mg Enalapril); Lercanidipin hydrochlorid 10mg (tương đương 9,44mg Lercanidipin)</t>
  </si>
  <si>
    <t>383110006523</t>
  </si>
  <si>
    <t>Hộp 2 vỉ x  15 viên</t>
  </si>
  <si>
    <t>VN-23171-22</t>
  </si>
  <si>
    <t>VN-23170-22</t>
  </si>
  <si>
    <t>Sacubitril 48,6mg và valsartan 51,4mg (dưới dạng muối phức hợp sacubitril valsartan natri 113,103mg)</t>
  </si>
  <si>
    <t>Hộp 2 vỉ x 14 viên</t>
  </si>
  <si>
    <t>800110436023</t>
  </si>
  <si>
    <t>Novartis Farma SpA</t>
  </si>
  <si>
    <t>Ý</t>
  </si>
  <si>
    <t>Sacubitril 97,2mg và valsartan 102,8mg (dưới dạng muối phức hợp sacubitril valsartan natri 226,206mg)</t>
  </si>
  <si>
    <t>800110436123</t>
  </si>
  <si>
    <t>Sacubitril 24,3mg và valsartan 25,7mg (dưới dạng muối phức hợp sacubitril valsartan natri 56,551mg)</t>
  </si>
  <si>
    <t>800110436223</t>
  </si>
  <si>
    <t>50mg/ml</t>
  </si>
  <si>
    <t>Dùng ngoài</t>
  </si>
  <si>
    <t>Dung dịch dùng ngoài</t>
  </si>
  <si>
    <t>Hộp 2 chai x 100ml, chai có vòi xịt</t>
  </si>
  <si>
    <t xml:space="preserve">560100001700
VN-20061-16 </t>
  </si>
  <si>
    <t>Medinfar Manufacturing, S.A.</t>
  </si>
  <si>
    <t>VN-22015-19</t>
  </si>
  <si>
    <t>Farmalabor Produtos Farmacêuticos, S.A (Fab.)</t>
  </si>
  <si>
    <t>Portugal</t>
  </si>
  <si>
    <t>100mg + 75mg</t>
  </si>
  <si>
    <t>Viên nén bao phim</t>
  </si>
  <si>
    <t>VD-34727-20</t>
  </si>
  <si>
    <t>Hộp 3 vỉ, 5 vỉ, 10 vỉ x 10 viên, vỉ Alu
–PVC/Alu –Alu;
Chai 50 viên, Chai
100 viên, Chai 200
viên</t>
  </si>
  <si>
    <t>893110236624</t>
  </si>
  <si>
    <t>Công ty cổ phần US Pharma USA</t>
  </si>
  <si>
    <t>10mg + 10mg</t>
  </si>
  <si>
    <t>viên nén bao phim</t>
  </si>
  <si>
    <t>893110129423</t>
  </si>
  <si>
    <t>Công ty CP Dược phẩm Me Di Sun</t>
  </si>
  <si>
    <t>VD-35960-22</t>
  </si>
  <si>
    <t>Công ty TNHH Liên doanh Hasan Dermapharm</t>
  </si>
  <si>
    <t>10mg + 20mg</t>
  </si>
  <si>
    <t>383110008723</t>
  </si>
  <si>
    <t>Hộp 1 lọ + 1 ống nước cất pha tiêm 10ml; Hộp 3 lọ + 3 ống nước cất pha tiêm 10ml; Hộp 5 lọ + 5 ống nước cất pha tiêm 10ml</t>
  </si>
  <si>
    <t>893110449723</t>
  </si>
  <si>
    <t>30mg</t>
  </si>
  <si>
    <t>Hộp 2 vỉ x 5 ống x 10 ml</t>
  </si>
  <si>
    <t>893110346423 (VD-26126-17)</t>
  </si>
  <si>
    <t>Mỗi 30ml lotion chứa: Mometason furoat 27mg</t>
  </si>
  <si>
    <t>Lotion</t>
  </si>
  <si>
    <t>Hộp 1 chai x 30ml, lotion</t>
  </si>
  <si>
    <t xml:space="preserve">868100993524
(VN-22307-19)	</t>
  </si>
  <si>
    <t>Santa Farma Ilac Sanayii A.S</t>
  </si>
  <si>
    <t>10% kl/tt</t>
  </si>
  <si>
    <t>Hộp 1 chai 125ml</t>
  </si>
  <si>
    <t xml:space="preserve">529100790424
( VN-19506-15)	</t>
  </si>
  <si>
    <t>Mundipharma Pharmaceuticals Ltd.</t>
  </si>
  <si>
    <t>Cyprus</t>
  </si>
  <si>
    <t>Chai 500ml</t>
  </si>
  <si>
    <t>Hộp 1 lọ 100 viên</t>
  </si>
  <si>
    <t>640110123224</t>
  </si>
  <si>
    <t>Orion Corporation/ Orion Pharma</t>
  </si>
  <si>
    <t>Phần Lan</t>
  </si>
  <si>
    <t>20mg  + 1100mg</t>
  </si>
  <si>
    <t>Viên nang</t>
  </si>
  <si>
    <t>890110001524 (VN-20902-18)</t>
  </si>
  <si>
    <t>Ajanta Pharma Limited</t>
  </si>
  <si>
    <t>525,6 mg</t>
  </si>
  <si>
    <t>Hộp 20 gói x 30ml</t>
  </si>
  <si>
    <t>893100484224
(VD-33480-19)</t>
  </si>
  <si>
    <t>Công ty cổ phần Dược phẩm Me Di Sun</t>
  </si>
  <si>
    <t>15mg</t>
  </si>
  <si>
    <t>Viên nang bao tan trong ruột</t>
  </si>
  <si>
    <t>VN-21360-18</t>
  </si>
  <si>
    <t>Laboratorios Liconsa, S.A</t>
  </si>
  <si>
    <t>Tây Ban Nha</t>
  </si>
  <si>
    <t>VN-18275-14</t>
  </si>
  <si>
    <t>KRKA, d.d., Novo mesto</t>
  </si>
  <si>
    <t>36  tháng</t>
  </si>
  <si>
    <t>VN-16603-13</t>
  </si>
  <si>
    <t>Cadila Pharmaceuticals Ltd.</t>
  </si>
  <si>
    <t>Viên nén kháng dịch vị</t>
  </si>
  <si>
    <t>383110528424
(VN-21084-18)</t>
  </si>
  <si>
    <t>Cơ sở sản xuất: Lek Pharmaceuticals d.d. ; Cơ sở đóng gói và xuất xưởng: Lek Pharmaceuticals d.d.</t>
  </si>
  <si>
    <t>Nước sản xuất và đóng gói: Slovenia</t>
  </si>
  <si>
    <t>Viên nang cứng chứa vi hạt bao tan trong ruột</t>
  </si>
  <si>
    <t>Hộp 1 lọ x 30 viên; Hộp 2 vỉ, 4 vỉ x 7 viên</t>
  </si>
  <si>
    <t>893110376724</t>
  </si>
  <si>
    <t>60mg</t>
  </si>
  <si>
    <t>Viên nang cứng chứa pellets bao tan trong ruột</t>
  </si>
  <si>
    <t>893110261624</t>
  </si>
  <si>
    <t>Nhà máy HDPHARMA EU - Công ty Cổ phần Dược vật tư y tế Hải Dương</t>
  </si>
  <si>
    <t>1g</t>
  </si>
  <si>
    <t>Hộp 20 gói x 5g</t>
  </si>
  <si>
    <t>893100148024 (VD-25636-16)</t>
  </si>
  <si>
    <t>1,5g/15ml</t>
  </si>
  <si>
    <t>Hộp 20 gói x 15ml</t>
  </si>
  <si>
    <t>VN-19209-15 (SĐK mới: 880100405823)</t>
  </si>
  <si>
    <t>Yuhan Corporation</t>
  </si>
  <si>
    <t>Hàn Quốc</t>
  </si>
  <si>
    <t>500mg, 500mg, 300mg, 200mg</t>
  </si>
  <si>
    <t>Viên nén pha hỗn dịch uống</t>
  </si>
  <si>
    <t>300100008124 (VN-17950-14)</t>
  </si>
  <si>
    <t>Laboratoires Grimberg</t>
  </si>
  <si>
    <t>VN-22681-20</t>
  </si>
  <si>
    <t>Korea Prime Pharm. Co., Ltd.</t>
  </si>
  <si>
    <t>64g + 5,7g + 1,68g + 1,46g + 0,75g</t>
  </si>
  <si>
    <t>Bột pha dung dịch uống</t>
  </si>
  <si>
    <t>Hộp 4 gói</t>
  </si>
  <si>
    <t xml:space="preserve">VN-19677-16 </t>
  </si>
  <si>
    <t>Beaufour Ipsen Industrie</t>
  </si>
  <si>
    <t>240mg/ml +542mg/ml; 45ml</t>
  </si>
  <si>
    <t>Hộp 2 chai 45 ml</t>
  </si>
  <si>
    <t>560110414723
(SĐK cũ: VN-20060-16)</t>
  </si>
  <si>
    <t>Farmalabor-Produtos Farmacêuticos, S.A</t>
  </si>
  <si>
    <t>417mg +95mg/ml; 45ml</t>
  </si>
  <si>
    <t>Hộp 1 lọ x 45ml</t>
  </si>
  <si>
    <t>VD-34931-21</t>
  </si>
  <si>
    <t xml:space="preserve">Mỗi 133ml chứa: Monobasic natri phosphat ( dưới dạng Monobasic natri phosphat. 2H2O) 21,41g; Dibasic natri phosphat ( dưới dạng Dibasic natri phosphat. 7H2O) 7,89g </t>
  </si>
  <si>
    <t>Thụt trực tràng</t>
  </si>
  <si>
    <t>Dung dịch thụt trực tràng</t>
  </si>
  <si>
    <t>Hộp 1 lọ 133ml</t>
  </si>
  <si>
    <t>VD-25147-16</t>
  </si>
  <si>
    <t>(19g + 7g)/118ml; 133ml</t>
  </si>
  <si>
    <t>Thụt hậu môn/ trực tràng</t>
  </si>
  <si>
    <t>Hộp 01 chai 133ml</t>
  </si>
  <si>
    <t>VN-21175-18</t>
  </si>
  <si>
    <t>C.B Fleet Company Inc.</t>
  </si>
  <si>
    <t>USA</t>
  </si>
  <si>
    <t>900mg; 100mg</t>
  </si>
  <si>
    <t xml:space="preserve">300100088823 (VN3-291-20) </t>
  </si>
  <si>
    <t>Pancreatin 300mg tương đương với (Amylase 18000 đơn vị Ph.Eur;Protease:1000 đơn vị Ph.Eur)</t>
  </si>
  <si>
    <t>Hộp 2 vỉ  x 10 viên</t>
  </si>
  <si>
    <t>QLSP-0700-13</t>
  </si>
  <si>
    <t>Abbott Laboratories GmbH</t>
  </si>
  <si>
    <t>Đức</t>
  </si>
  <si>
    <t xml:space="preserve">Mỗi gói 5g chứa L-Ornithin L-Aspartat 3g </t>
  </si>
  <si>
    <t>Hộp 30 gói x 5g</t>
  </si>
  <si>
    <t>893110226123</t>
  </si>
  <si>
    <t>5g/10ml</t>
  </si>
  <si>
    <t>Dung dịch đậm đặc pha tiêm truyền</t>
  </si>
  <si>
    <t>Hộp 5 ống 10ml</t>
  </si>
  <si>
    <t>400110069923</t>
  </si>
  <si>
    <t>B.Braun Melsungen AG
(Cơ sở xuất xưởng: Merz Pharma GmbH &amp; Co.KGaA)</t>
  </si>
  <si>
    <t>893110282324</t>
  </si>
  <si>
    <t>2,5g/5ml</t>
  </si>
  <si>
    <t>Hộp 10 ống 5ml</t>
  </si>
  <si>
    <t>VD-19952-13</t>
  </si>
  <si>
    <t>3000mg</t>
  </si>
  <si>
    <t>Thuốc cốm</t>
  </si>
  <si>
    <t>Hộp 10 gói x 5g</t>
  </si>
  <si>
    <t>893110093324
(VD-30097-18)</t>
  </si>
  <si>
    <t>Công ty TNHH Hasan-Dermapharm</t>
  </si>
  <si>
    <t xml:space="preserve">Mỗi 10g cốm chứa: L-ornithin- L-aspartat 6g </t>
  </si>
  <si>
    <t>Hộp 20 gói x 10g</t>
  </si>
  <si>
    <t>VD-34947-21</t>
  </si>
  <si>
    <t>Công ty cổ phần dược phẩm trung ương Mediplantex</t>
  </si>
  <si>
    <t>50mg; 80mg</t>
  </si>
  <si>
    <t>Viên nang mềm</t>
  </si>
  <si>
    <t>Hộp 20 vỉ x 5 viên</t>
  </si>
  <si>
    <t>893100474624 (VD-20586-14)</t>
  </si>
  <si>
    <t>Công ty TNHH Phil Inter Pharma</t>
  </si>
  <si>
    <t>1000mg</t>
  </si>
  <si>
    <t>Hộp 20 ống x 5ml;
Hộp 30 ống x 5ml</t>
  </si>
  <si>
    <t>893110754924</t>
  </si>
  <si>
    <t>Công ty TNHH dược phẩm Hoa Linh Hà Nam</t>
  </si>
  <si>
    <t>Việt Nam</t>
  </si>
  <si>
    <t>Mỗi ống 10 ml chứa Arginine aspartat 5g</t>
  </si>
  <si>
    <t>Hộp 20 ống, mỗi ống 10ml</t>
  </si>
  <si>
    <t>Faes Farma, S.A.</t>
  </si>
  <si>
    <t>Viên nén bao phim kháng dịch vị dạ dày</t>
  </si>
  <si>
    <t>VN-22521-20</t>
  </si>
  <si>
    <t>Silymarin (tính theo Silibinin) 200mg (dưới dạng 355mg Cao khô quả cây kế sữa (Extractum Fructus Silybum marianum siccum))</t>
  </si>
  <si>
    <t>Công ty cổ phần sản xuất dược liệu Trung ương 28</t>
  </si>
  <si>
    <t>Hộp 03 vỉ, 06 vỉ, 09 vỉ x 10 viên</t>
  </si>
  <si>
    <t>VD-33988-20</t>
  </si>
  <si>
    <t>Công ty dược phẩm và thương mại Phương Đông - (TNHH)</t>
  </si>
  <si>
    <t>Hộp 3 vỉ x 10 viên; Hộp 6 vỉ x 10 viên; Hộp 10 vỉ x 10 viên</t>
  </si>
  <si>
    <t>590110776324</t>
  </si>
  <si>
    <t>Polfarmex S.A.</t>
  </si>
  <si>
    <t>Hộp 5 vỉ x 10 viên</t>
  </si>
  <si>
    <t>893110278100 (VD-28542-17)</t>
  </si>
  <si>
    <t>0,555mg/ml (tương đương 0,05mg/ liều xịt)</t>
  </si>
  <si>
    <t>Xịt mũi</t>
  </si>
  <si>
    <t>Hỗn dịch xịt mũi</t>
  </si>
  <si>
    <t>Hộp 1 chai x 23ml (200 liều)</t>
  </si>
  <si>
    <t>640110444623</t>
  </si>
  <si>
    <t>Orion Corporation</t>
  </si>
  <si>
    <t>Hộp 1 lọ 1ml</t>
  </si>
  <si>
    <t>540110991924
(VN-22448-19)</t>
  </si>
  <si>
    <t>Pfizer Manufacturing Belgium NV</t>
  </si>
  <si>
    <t>Belgium</t>
  </si>
  <si>
    <t>16mg</t>
  </si>
  <si>
    <t>800110991824
( VN-22447-19)</t>
  </si>
  <si>
    <t>Pfizer Italia S.R.L.</t>
  </si>
  <si>
    <t>10mg/1000mg</t>
  </si>
  <si>
    <t>Viên nén bao phim phóng thích kéo dài</t>
  </si>
  <si>
    <t>VN3-216-19</t>
  </si>
  <si>
    <t>AstraZeneca Pharmaceuticals LP</t>
  </si>
  <si>
    <t>10mg/500mg</t>
  </si>
  <si>
    <t>VN3-217-19</t>
  </si>
  <si>
    <t>Dung dịch truyền</t>
  </si>
  <si>
    <t>Hộp 1 chai x 100ml</t>
  </si>
  <si>
    <t xml:space="preserve">QLSP-0764-13
</t>
  </si>
  <si>
    <t>Reliance Life Sciences Pvt.Ltd</t>
  </si>
  <si>
    <t>Ấn độ</t>
  </si>
  <si>
    <t>1500 đvqt</t>
  </si>
  <si>
    <t>Hộp 20 ống, hai vỉ x 1500 đvqt</t>
  </si>
  <si>
    <t>893410250823
(QLSP-1037-17)</t>
  </si>
  <si>
    <t>Viện vắc xin và sinh phẩm y tế (IVAC)</t>
  </si>
  <si>
    <t>24mg</t>
  </si>
  <si>
    <t>300110779724 (VN-21651-19)</t>
  </si>
  <si>
    <t>Mylan Laboratories S.A.S</t>
  </si>
  <si>
    <t>2mg</t>
  </si>
  <si>
    <t>893110228124</t>
  </si>
  <si>
    <t>Công ty CP Dược phẩm Đạt Vi Phú</t>
  </si>
  <si>
    <t>893110298223
(SĐK cũ: VD-20831-14)</t>
  </si>
  <si>
    <t>Công ty cổ phần Dược phẩm Trung ương I - Pharbaco</t>
  </si>
  <si>
    <t>600mg/50ml</t>
  </si>
  <si>
    <t>Dung dịch tiêm truyền tĩnh mạch</t>
  </si>
  <si>
    <t>Hộp 10 lọ x 50ml</t>
  </si>
  <si>
    <t>893110279424</t>
  </si>
  <si>
    <t>Công ty CP Dược phẩm Trung ương I - Pharbaco</t>
  </si>
  <si>
    <t>Lọ</t>
  </si>
  <si>
    <t>Tương đương: Donepezil hydrochloride 5mg</t>
  </si>
  <si>
    <t>VN-22604-20</t>
  </si>
  <si>
    <t>Anfarm hellas S.A</t>
  </si>
  <si>
    <t>hộp 2 vỉ x 10 viên</t>
  </si>
  <si>
    <t>VN-19435-15</t>
  </si>
  <si>
    <t>Remedica Ltd.</t>
  </si>
  <si>
    <t>'893110242924</t>
  </si>
  <si>
    <t>Công ty cổ phần dược trung ương Mediplantex</t>
  </si>
  <si>
    <t>500mg/5ml</t>
  </si>
  <si>
    <t>Dung dich tiêm tĩnh mạch</t>
  </si>
  <si>
    <t>Hộp 5 ống x 5ml</t>
  </si>
  <si>
    <t>300110436523</t>
  </si>
  <si>
    <t>Haupt Pharma</t>
  </si>
  <si>
    <t>VN-22537-20</t>
  </si>
  <si>
    <t>Korea Prime Pharm.Co.,Ltd.</t>
  </si>
  <si>
    <t>Hộp 1 túi x 1 vỉ; 2 vỉ; 3 vỉ; 10 vỉ x 10 viên</t>
  </si>
  <si>
    <t>893110032424</t>
  </si>
  <si>
    <t>800mg</t>
  </si>
  <si>
    <t>VD-22560-15</t>
  </si>
  <si>
    <t>Công ty cổ phần dược TW Mediplantex</t>
  </si>
  <si>
    <t>Hộp 1 vỉ x 5 ống x 4ml</t>
  </si>
  <si>
    <t>VN-22121-19</t>
  </si>
  <si>
    <t>Venus Remedies Limited</t>
  </si>
  <si>
    <t>1000mg/
4ml</t>
  </si>
  <si>
    <t>Hộp 5 ống 4ml</t>
  </si>
  <si>
    <t>840110082023 (VN-18763-15)</t>
  </si>
  <si>
    <t>Ferrer Internacional S.A.</t>
  </si>
  <si>
    <t>Hộp 3 vỉ x 10 viên, hộp 1 chai 30 viên, hộp 1 chai 60 viên</t>
  </si>
  <si>
    <t>VD-30981-18</t>
  </si>
  <si>
    <t>Công ty cổ phần Dược phẩm Reliv
(tên cũ: Công ty TNHH BRV Healthcare)</t>
  </si>
  <si>
    <t>Hộp 2 vỉ x 15 viên; Hộp 4 vỉ x 15 viên</t>
  </si>
  <si>
    <t>560200180400</t>
  </si>
  <si>
    <t>Laboratórios atral, S.A.</t>
  </si>
  <si>
    <t xml:space="preserve">Mỗi gói 5g chứa: Piracetam 2,4g </t>
  </si>
  <si>
    <t>Thuốc bột uống</t>
  </si>
  <si>
    <t>VD-35351-21</t>
  </si>
  <si>
    <t>Công ty cổ phần dược phẩm và sinh học y tế</t>
  </si>
  <si>
    <t>Mỗi gói 4g chứa: Piracetam 2400mg</t>
  </si>
  <si>
    <t>Hộp 14 gói; hộp 28 gói</t>
  </si>
  <si>
    <t>893110301624</t>
  </si>
  <si>
    <t>Hộp 10 ống x 10ml, Hộp 20 ống x 10ml, Hộp 30 ống x 10ml</t>
  </si>
  <si>
    <t>893110248524</t>
  </si>
  <si>
    <t>Công ty cổ phần dược phẩm Phương Đông</t>
  </si>
  <si>
    <t>1,2 gam</t>
  </si>
  <si>
    <t>Hộp 20 gói, mỗi gói chứa 3g bột</t>
  </si>
  <si>
    <t>380110182123</t>
  </si>
  <si>
    <t>"Chemax Pharma" Ltd</t>
  </si>
  <si>
    <t>Bulgaria</t>
  </si>
  <si>
    <t>2g/10ml</t>
  </si>
  <si>
    <t xml:space="preserve">893110306523
(VD-23091-15)
</t>
  </si>
  <si>
    <t>400mg + 20mg</t>
  </si>
  <si>
    <t>893110460823</t>
  </si>
  <si>
    <t>Công ty DP và TM Phương Đông (TNHH)</t>
  </si>
  <si>
    <t>Hộp 5 vỉ x 10 viên; Hộp 5 vỉ x 20 viên</t>
  </si>
  <si>
    <t>VN-22699-21</t>
  </si>
  <si>
    <t>Biofarm Sp. zo.o.</t>
  </si>
  <si>
    <t>Mỗi liều chưa phóng thích chứa 100mcg fluticasone furoate; 62,5mcg umeclidinium (tương đương với 74,2mcg umeclidinium bromide) và 25mcg vilanterol (dạng trifenatate). Liều này tương ứng với liều phóng thích (liều đi ra khỏi đầu ngậm của dụng cụ hít) chứa 92mcg fluticasone furoate; 55mcg umeclidinium (tương đương với 65mcg umeclidinium bromide) và 22mcg vilanterol (dạng trifenatate)</t>
  </si>
  <si>
    <t>Hít qua miệng</t>
  </si>
  <si>
    <t>Thuốc bột hít phân liều</t>
  </si>
  <si>
    <t>Hộp có 1 dụng cụ hít chứa 30 liều hít</t>
  </si>
  <si>
    <t>500110439823</t>
  </si>
  <si>
    <t>Glaxo Operations UK Ltd (trading as Glaxo Wellcome Operations)</t>
  </si>
  <si>
    <t>Hộp</t>
  </si>
  <si>
    <t>Mỗi liều phóng thích chứa: Budesonid 160mcg, Glycopyrronium 7,2mcg, Formoterol fumarat dihydrat 5mcg</t>
  </si>
  <si>
    <t>Hít</t>
  </si>
  <si>
    <t>Hỗn dịch nén dưới áp suất dùng để hít</t>
  </si>
  <si>
    <t>Hộp gồm 1 túi nhôm chứa 1 bình xịt 120 liều</t>
  </si>
  <si>
    <t>300110445423</t>
  </si>
  <si>
    <t>AstraZeneca Dunkerque Production</t>
  </si>
  <si>
    <t>Bình</t>
  </si>
  <si>
    <t>4mg/5ml</t>
  </si>
  <si>
    <t>Hộp 20 ống, 30 ống, 50 ống x 10ml</t>
  </si>
  <si>
    <t>VD-25652-16</t>
  </si>
  <si>
    <t>Mỗi ống 5ml: Bromhexin hydrochlorid 4mg; Guaifenesin 100mg</t>
  </si>
  <si>
    <t>Hộp 20 ống; 4 vỉ x 5 ống x 5 ml</t>
  </si>
  <si>
    <t>893100036024</t>
  </si>
  <si>
    <t>36</t>
  </si>
  <si>
    <t>VD-31767-19</t>
  </si>
  <si>
    <t>Công ty Cổ Phần Dược Phẩm Me Di Sun</t>
  </si>
  <si>
    <t>Hộp 10 vỉ x 10
viên</t>
  </si>
  <si>
    <t>'893110224523</t>
  </si>
  <si>
    <t>Công ty TNHH dược phẩm BV Pharma</t>
  </si>
  <si>
    <t>0,5mg/ml</t>
  </si>
  <si>
    <t>Hỗn dịch xịt mũi</t>
  </si>
  <si>
    <t>Hộp 1 lọ xịt 140 lần xịt</t>
  </si>
  <si>
    <t>VN-23034-22</t>
  </si>
  <si>
    <t>JW Shinyak Corporation</t>
  </si>
  <si>
    <t>Mỗi liều xịt 100mg hỗn dịch chứa: Mometason furoat 0,05mg</t>
  </si>
  <si>
    <t>Hộp 1 lọ x 140 liều xịt</t>
  </si>
  <si>
    <t>893110874524
(SĐK cũ: VD-32495-19)</t>
  </si>
  <si>
    <t>Công ty cổ phần Dược Khoa</t>
  </si>
  <si>
    <t>0,05g/100g; lọ 18g</t>
  </si>
  <si>
    <t>Hộp 1 lọ 18g</t>
  </si>
  <si>
    <t>VN-21376-18 
(SĐK mới: 800100523424)</t>
  </si>
  <si>
    <t>MIPHARM S.p.A</t>
  </si>
  <si>
    <t>Hộp 20 ống x 10ml; Hộp 30 ống x 10ml; Hộp 60 ống x 10ml</t>
  </si>
  <si>
    <t>893100952724</t>
  </si>
  <si>
    <t>Hộp 10 chai x 10ml</t>
  </si>
  <si>
    <t>520100192023</t>
  </si>
  <si>
    <t>Help S.A</t>
  </si>
  <si>
    <t>330mg</t>
  </si>
  <si>
    <t>Hộp 09 vỉ x 10 viên</t>
  </si>
  <si>
    <t>893110876124
(SĐK cũ: VD-33355-19)</t>
  </si>
  <si>
    <t>Công ty Dược phẩm và Thương mại Phương Đông-(TNHH)</t>
  </si>
  <si>
    <t>Hộp 1 lọ x 28 viên</t>
  </si>
  <si>
    <t>594110426323</t>
  </si>
  <si>
    <t>Cơ sở sản xuất bán thành phẩm: Swisscaps Romania S.R.L; 
Cơ sở đóng gói và xuất xưởng lô: One pharma Industrial Pharmaceutical Company Societe Anonyme</t>
  </si>
  <si>
    <t>Cơ sở sản xuất bán thành phẩm: Romania; 
Cơ sở đóng gói và xuất xưởng lô: Hy Lạp</t>
  </si>
  <si>
    <t>60mg; 260mg; 320mg</t>
  </si>
  <si>
    <t>Lọ 30 viên</t>
  </si>
  <si>
    <t xml:space="preserve">VN-18228-14 </t>
  </si>
  <si>
    <t>Catalent Australia Pty. Ltd</t>
  </si>
  <si>
    <t>VN-22623-20</t>
  </si>
  <si>
    <t>Indchemie Health Specialities Pvt. Ltd.</t>
  </si>
  <si>
    <t>100mg + 12,31mg</t>
  </si>
  <si>
    <t>VD-35621-22</t>
  </si>
  <si>
    <t>50mg + 250 IU</t>
  </si>
  <si>
    <t>Hộp 1 vỉ x 15 viên; Hộp 2 vỉ x 15 viên; Hộp 4 vỉ x 15 viên; Hộp 6 vỉ x 15 viên; Hộp 8 vỉ x 15 viên</t>
  </si>
  <si>
    <t>893100735324</t>
  </si>
  <si>
    <t>120mg</t>
  </si>
  <si>
    <t>Hộp 3 vỉ, 6 vỉ x 10 viên</t>
  </si>
  <si>
    <t>893410110024 (VD-18786-13)</t>
  </si>
  <si>
    <t>Công ty cổ phần Dược TW Mediplantex</t>
  </si>
  <si>
    <t>Hộp 4 vỉ x 5 ống x 10ml</t>
  </si>
  <si>
    <t>VD-12939-10</t>
  </si>
  <si>
    <t>Công ty cổ phần dược phẩm Trung Ương 3</t>
  </si>
  <si>
    <t>952mg,
1904mg,
1144mg</t>
  </si>
  <si>
    <t>Cốm thuốc bao phim</t>
  </si>
  <si>
    <t>Hộp 30 gói x 4,67g</t>
  </si>
  <si>
    <t>VD-35629-22</t>
  </si>
  <si>
    <t>Công ty cổ phần dược phẩm Trung ương I - Pharbaco</t>
  </si>
  <si>
    <t>Mỗi 200ml dung dịch chứa: L-Isoleucin 1840mg; L-Leucin 1890mg; L-Lysin acetat 790mg; L-Methionin 88mg; L-Phenylalanin 60mg; L-Threonin 428mg; L-Trytophan 140mg; L-Valin 1780mg; L-Alanin 1680mg; L-Arginin 3074mg; L-Aspartic acid 40mg; L-Histidin 620mg; L-Prolin 1060mg; L-Serin 520mg; L-Tyrosin 80mg; Glycin 1080mg</t>
  </si>
  <si>
    <t>Dung dịch thuốc tiêm truyền</t>
  </si>
  <si>
    <t>Hộp 1 chai x 200ml</t>
  </si>
  <si>
    <t>893110224023</t>
  </si>
  <si>
    <t>Công ty TNHH dược phẩm Allomed</t>
  </si>
  <si>
    <t>Mỗi 200ml dung dịch chứa: L-Isoleucin 1500mg; L-Leucin 2000mg; L-Lysin acetat 1400mg; L-Methionin 1000mg; L-Phenylalanin 1000mg; L-Threonin 500mg; L-Tryptophan 500mg; L-Valin 1500mg; L-Alanin 600mg; L-Arginin (Dưới dạng L- Arginin hydroclorid) 600mg; L-Aspartic acid 50mg; L-Glutamic acid 50mg; L-Histidin (dưới dạng L-Histidin hydroclorid monohydrat) 500mg; L-Prolin 400mg; L-Serin 200mg; L-Tyrosin 100mg; Glycin 300mg</t>
  </si>
  <si>
    <t>Hộp 1 Chai x 200ml</t>
  </si>
  <si>
    <t>893110165623</t>
  </si>
  <si>
    <t>Mỗi 500 ml chứa:  L-Isoleucine 4,5g; L-Leucine 5,5g;  L-Lysine acetat (tương đương 3,05g L-Lysine) 4,3 g; L-Methionin 0,5g; L-Phenylalanine 0,5g; L-Threonine 2,25g; L-Tryptophan 0,33g; L-Valine 4,2g; L-Alanine 3,85g;L-Arginine 3,0g; L-Histidine 1,2g; L-Proline 4g; L-serine 2,5g; Glycine 4,5g;L-Cysteine hydrochloride (tương đương 0,07g L-Cysteine) 0,1g</t>
  </si>
  <si>
    <t>Thùng carton chứa 10 túi 500ml</t>
  </si>
  <si>
    <t>VN-21298-18</t>
  </si>
  <si>
    <t>Mỗi 100 mL dung dịch chứa: L-Isoleucin 0,920 g, L-Leucin 0,945 g, L-Lysin acetat 0,395 g, L-Methionin 0,044 g, L-Phenylalanin 0,030 g, L-Threonin 0,214 g, L-Tryptophan 0,070 g, L-Valin 0,890 g, L-Alanin 0,840 g, L-Arginin 1,537 g, L-Aspartic acid 0,020 g, L-Histidin 0,310 g, L-Prolin 0,530 g, L-Serin 0,260 g, L-Tyrosin 0,040 g, Glycin 0,540 g</t>
  </si>
  <si>
    <t>Túi 200ml</t>
  </si>
  <si>
    <t xml:space="preserve">VN-17215-13 </t>
  </si>
  <si>
    <t>Ay Pharmaceuticals Co., Ltd</t>
  </si>
  <si>
    <t>Nhật</t>
  </si>
  <si>
    <t>Túi 500ml</t>
  </si>
  <si>
    <t>Mỗi 200 ml dung dịch chứa: L-Isoleucin 1,500 gam, L-Leucin 2,000 gam, L-Lysin acetat 1,400 gam, L-Methionin 1,000 gam, L-Phenylalanin 1,000 gam, L-Threonin 0,500 gam, L-Tryptophan 0,500 gam, L-Valin 1,500 gam, L-Alanin 0,600 gam, L-Arginin 0,600 gam, L-Aspartic acid 0,050 gam, L-Glutamic acid 0,050 gam, L-Histidin 0,500 gam, L-Prolin 0,400 gam, L-Serin 0,200 gam, L-Tyrosin 0,100 gam, Glycin 0,300 gam</t>
  </si>
  <si>
    <t xml:space="preserve">VN-16106-13 </t>
  </si>
  <si>
    <t>L-Alanin 1,575g, L-Arginin 1,225g, Amino-acetic acid (Glycin) 0,80g, L-Histidin 1,075g, L-Isoleucin 1,275g, L-Leucin 2,575g, L-Lysin monoacetat 2,5025g (tương đương 1,775g L-Lysin), L-Methionin 0,70g, L-Phenylalanin 0,95g, L-Prolin 1,075g, L-Serin 1,125g, L-Threonin 1,20g, L-Tryptophan 0,475g, L-Valin 1,55g, Acetylcystein 0,125g (tương đương 0,0925g L-Cystein), L-Malic acid 0,375g, Acid acetic 99% (acid acetic băng) 0,345g</t>
  </si>
  <si>
    <t>Tiêm truyền tĩnh mạch (IV)</t>
  </si>
  <si>
    <t xml:space="preserve">Chai 250ml : Thùng 10 chai x 50 ml </t>
  </si>
  <si>
    <t>VN-17948-14</t>
  </si>
  <si>
    <t>Fresenius Kabi Austria GmbH</t>
  </si>
  <si>
    <t>Áo</t>
  </si>
  <si>
    <t>L-Isoleucin 203,9 mg , L-Leucin 320,3mg , L-Lysin Hydrochlorid 291,0mg , L-Methionin 320,3mg , L-Phenylalanin 320,3mg , L-Threonin 145,7mg , L-Tryptophan 72,9mg , L-Valin 233,0mg , L-Histidin Hydrochlorid Hydrat 216,2mg</t>
  </si>
  <si>
    <t>Cốm</t>
  </si>
  <si>
    <t>Hộp 30 gói x 2.5g</t>
  </si>
  <si>
    <t>499110023023</t>
  </si>
  <si>
    <t>EA Pharma Co., Ltd.</t>
  </si>
  <si>
    <t>Glucose (dưới dạng Glucose monohydrat) 25,96g, L-Alanin 1,28g, L-Arginin 0,904g, L-Aspartic acid 0,272g, L-Glutamic acid 0,448g, Glycin 0,632g, L-Histidin 0,544g, L-Isoleucin 0,448g, L-Leucin 0,632g, L-Lysin (dưới dạng L-Lysin HCl) 0,723g, L-Methionin 0,448g, L-Phenylalanin 0,632g, L-Prolin 0,544g, L-Serin 0,36g, L-Threonin 0,448g, L-Tryptophan 0,152g, L-Tyrosin 0,018g, L-Valin 0,584g, Calci clorid (dưới dạng Calci clorid dihydrat) 0,059g, Natri glycerophosphat (dưới dạng Natri glycerophosphat hydrat) 0,403g, Magiê sulfat (dưới dạng Magiê sulfat heptahydrat) 0,128g, Kali clorid 0,478g, Natri acetat (dưới dạng Natri acetat trihydrat) 0,392g, Dầu đậu nành tinh khiết 13,6g</t>
  </si>
  <si>
    <t xml:space="preserve">Nhũ tương tiêm truyền tĩnh mạch ngoại vi. </t>
  </si>
  <si>
    <t>Thùng carton chứa 2 túi x 1920ml, Túi 3 ngăn 1920ml</t>
  </si>
  <si>
    <t>880110443323
(VN-20531-17)</t>
  </si>
  <si>
    <t>Nhũ tương tiêm truyền</t>
  </si>
  <si>
    <t>Thùng carton chứa 8 túi x 375ml</t>
  </si>
  <si>
    <t>880110997624
(VN -21297-18)</t>
  </si>
  <si>
    <t>Glucose khan (dưới dạng Glucose monohydrat) 97 gam, Dầu đậu nành tinh chế 51 gam, Alanin 4,8 gam, Arginin 3,4 gam, Acid aspartic 1,0 gam, Acid glutamic 1,7 gam, Glycin 2,4 gam, Histidin 2,0 gam, Isoleucin 1,7 gam, Leucin 2,4 gam, Lysin (dưới dạng Lysin hydroclorid) 2,7 gam, Methionin 1,7 gam, Phenylalanin 2,4 gam, Prolin 2,0 gam, Serin 1,4 gam, Threonin 1,7 gam, Tryptophan 0,57 gam, Tyrosin 0,07 gam, Valin 2,2 gam, Calci clorid (dưới dạng Calci clorid dihydrat) 0,22 gam, Natri glycerophosphat (dưới dạng natri glycerophosphat hydrat) 1,5 gam, Magnesi sulfat (dưới dạng Magnesi sulfat heptahydrat) 0,48 gam, Kali clorid 1,8 gam, Natri acetat (dưới dạng Natri acetat trihydrat) 1,5 gam</t>
  </si>
  <si>
    <t xml:space="preserve">Túi 3 ngăn 1440ml: 300 ml dung dịch acid amin có điện giải; 885 ml dung dịch glucose 255ml nhũ tương. Thùng 4 túi 3 ngăn 1440 ml </t>
  </si>
  <si>
    <t>18 tháng</t>
  </si>
  <si>
    <t>VN-19951-16</t>
  </si>
  <si>
    <t>Fresenius Kabi AB</t>
  </si>
  <si>
    <t>Thụy Điển</t>
  </si>
  <si>
    <t>Glycyrrhizin (dưới dạng Glycyrrhizinate monoammonium) 120mg+ Glycine 1200 mg + L - Cysteine HCl (dưới dạng L - cysteine HCL2 H2O) 60mg</t>
  </si>
  <si>
    <t>Hộp1 lọ x 60 ml</t>
  </si>
  <si>
    <t>VD-28094-17</t>
  </si>
  <si>
    <t>Acid glycyrrhizic ( dưới dạng amoni glycyrrhizat) 25mg+ DL-Methionine 25mg + Glycin 25mg</t>
  </si>
  <si>
    <t>893110736924</t>
  </si>
  <si>
    <t>Công ty cổ phần Dược phẩm Hà Nội</t>
  </si>
  <si>
    <t>100ml nhũ tương chứa: Dầu đậu nành tinh chế 6 gam; Triglycerid mạch trung bình 6gam: dầu ô-liu tinh chế 5gam: Dầu cá tinh chế 3gam.</t>
  </si>
  <si>
    <t>Truyền tĩnh mạch ngoại vi hoặc tĩnh mạch trung tâm</t>
  </si>
  <si>
    <t xml:space="preserve">Chai thuỷ tinh 100ml; Thùng 10 chai 100ml </t>
  </si>
  <si>
    <t>VN-19955-16</t>
  </si>
  <si>
    <t>450mg</t>
  </si>
  <si>
    <t>VN-22016-19</t>
  </si>
  <si>
    <t>Minskintercaps U.V</t>
  </si>
  <si>
    <t>Belarus</t>
  </si>
  <si>
    <t xml:space="preserve">Phosphatidylserin (dưới dạng Phospholipid đậu nành 500 mg đã được làm giàu 70% phosphatidylserin) 350mg </t>
  </si>
  <si>
    <t>VD-35540-22</t>
  </si>
  <si>
    <t>Công ty dược phẩm và thương mại Phương Đông (TNHH)</t>
  </si>
  <si>
    <t>Calci (dưới dạng Hydroxyapatite microcrystalline) 120mg + Phospho (dưới dạng Hydroxyapatite microcrystalline) 55mg +  Vitamin D3 (dưới dạng Dry vitamin D3 type 100 CWS) 2mcg + Vitamin K1 (dưới dạng Dry Vitamin K1 5% SD) 8mcg</t>
  </si>
  <si>
    <t>Hộp 5 vỉ x 12 viên</t>
  </si>
  <si>
    <t>VN-16529-13 (SĐK mới: 930100785624)</t>
  </si>
  <si>
    <t>Probiotec Pharma Pty., Ltd</t>
  </si>
  <si>
    <t>Úc</t>
  </si>
  <si>
    <t>Calcium (dưới dạng Calcium Carbonat 1250mg) 500mg; Colecalciferol (Vitamin D3) 250IU</t>
  </si>
  <si>
    <t xml:space="preserve">VN-20172-16 </t>
  </si>
  <si>
    <t>Gracure Pharmaceuticals Ltd</t>
  </si>
  <si>
    <t>Hộp 1 túi10 vỉ x 10 viên</t>
  </si>
  <si>
    <t>893110282124</t>
  </si>
  <si>
    <t>Công ty cổ phần dược phẩm vĩnh phúc</t>
  </si>
  <si>
    <t>(65mg; 1,5mg; 1,75mg; 10mg; 3mg; 5mg; 200IU; 7,5mg; 150mg)/7,5ml</t>
  </si>
  <si>
    <t>VD-34046-20</t>
  </si>
  <si>
    <t>15mg; 15mg; 25mg; 10mg; 50mg</t>
  </si>
  <si>
    <t>viên nén bao đường</t>
  </si>
  <si>
    <t>24tháng</t>
  </si>
  <si>
    <t>VD-33617-19</t>
  </si>
  <si>
    <t>Công ty CPDP TV.Pharm</t>
  </si>
  <si>
    <t>Acid folic 200µg (mcg); Calci lactate 147,3mg; Calci pantothenat 5mg; Đồng sulfat 1,02mg; Kali iod 23,5µg (mcg); Sắt fumarat 60,68mg; Vitamin A 1250IU; Vitamin B1 5mg; Vitamin B12 3µg (mcg); Vitamin B2 2mg; Vitamin B6 2mg; Vitamin C 50mg; Vitamin D3 250IU; Vitamin PP 18mg</t>
  </si>
  <si>
    <t>Hộp 12 vỉ x 5 viên</t>
  </si>
  <si>
    <t>893100074600 (VD-19528-13)</t>
  </si>
  <si>
    <t>Công ty Cổ phần Dược Trung Ương Mediplantex</t>
  </si>
  <si>
    <t>4,85mg + 20mg + 2mg + 2mg</t>
  </si>
  <si>
    <t>Thuốc cốm uống</t>
  </si>
  <si>
    <t>Hộp 12 gói x 1,5g; Hộp 25 gói x 1,5g; Hộp 100 gói x 1,5g</t>
  </si>
  <si>
    <t>893110074100
(SĐK cũ: VD-32549-19)</t>
  </si>
  <si>
    <t>Công ty cổ phần dược phẩm Tipharco</t>
  </si>
  <si>
    <t>5mg + 2mg + 20mg + 2mg + 3mg</t>
  </si>
  <si>
    <t>Hộp 25 gói x 1,5g</t>
  </si>
  <si>
    <t>VD-33647-19</t>
  </si>
  <si>
    <t>Công ty cổ phần dược phẩm Nam Hà</t>
  </si>
  <si>
    <t>70mg; 4mg; 4mg; 4mg; 8mg; 12mg; 1,2mcg</t>
  </si>
  <si>
    <t>VD-35755-22</t>
  </si>
  <si>
    <t>0,053mg; 2,046mg; 0,166mg; 6,815mg; 1,979mg; 1,26mg; 0,0242mg; 0,0789mg; 6,958mg</t>
  </si>
  <si>
    <t>Hộp 10 túi x 1 lọ x 10ml</t>
  </si>
  <si>
    <t>893110334824 (VD-30325-18)</t>
  </si>
  <si>
    <t>Mỗi gói chứa: Magnesi lactat dihydrat 186mg; Magnesi pidolat 936mg; Pyridoxin hydroclorid 10mg</t>
  </si>
  <si>
    <t>Thuốc bột pha dung dịch uống</t>
  </si>
  <si>
    <t>Hộp 10 gói</t>
  </si>
  <si>
    <t>VD-35531-21</t>
  </si>
  <si>
    <t>Công ty cổ phần dược Enlie</t>
  </si>
  <si>
    <t>20mg+ 40mg</t>
  </si>
  <si>
    <t>Hộp 6 vỉ x 10 viên</t>
  </si>
  <si>
    <t>893110478424 (VD-32768-19)</t>
  </si>
  <si>
    <t>Công ty Dược phẩm và thương mại Phương Đông (TNHH)</t>
  </si>
  <si>
    <t>Nấm men khô chứa selen 25mg (tương ứng với 50mcg selen); Nấm men khô chứa crom 25mg (tương ứng với 50mcg crom); Acid ascorbic 50mg</t>
  </si>
  <si>
    <t>QLSP-938-16</t>
  </si>
  <si>
    <t>Công ty CP Dược phẩm CPC1 Hà Nội</t>
  </si>
  <si>
    <t>THÔNG TIN VỀ NHÀ THẦU TRÚNG THẦU</t>
  </si>
  <si>
    <t>THÔNG TIN VỀ NHÀ THẦU KHÔNG TRÚNG THẦU</t>
  </si>
  <si>
    <t>Tên nhà thầu</t>
  </si>
  <si>
    <t>Mã phần lô nhà thầu tham dự</t>
  </si>
  <si>
    <t>Lý do nhà thầu không trúng thầu</t>
  </si>
  <si>
    <t>nhà thầu xếp hạng 2</t>
  </si>
  <si>
    <t>nhà thầu xếp hạng 3</t>
  </si>
  <si>
    <t>Không đáp ứng yêu cầu về kĩ thuật của E-HSMT</t>
  </si>
  <si>
    <t>nhà thầu xếp hạng 5</t>
  </si>
  <si>
    <t>nhà thầu xếp hạng 4</t>
  </si>
  <si>
    <t>Không đáp ứng yêu cầu về giá của E-HSMT</t>
  </si>
  <si>
    <t>nhà thầu xếp hạng 6</t>
  </si>
  <si>
    <t>Phụ lục 3</t>
  </si>
  <si>
    <t>THÔNG TIN VỀ MẶT HÀNG TRÚNG THẦU</t>
  </si>
  <si>
    <t>( Kèm theo Quyết định số KQ2400550487_2503061429 ngày 06/03/2025 của Giám đốc Bệnh viện Đa khoa tỉnh Thanh Hoá)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</si>
</sst>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3" x14ac:knownFonts="1">
    <font>
      <sz val="14"/>
      <color theme="1"/>
      <name val="Times New Roman"/>
      <family val="2"/>
      <charset val="163"/>
    </font>
    <font>
      <sz val="11"/>
      <color theme="1"/>
      <name val="Times New Roman"/>
      <family val="1"/>
      <scheme val="major"/>
    </font>
    <font>
      <b/>
      <sz val="11"/>
      <name val="Times New Roman"/>
      <family val="1"/>
      <scheme val="major"/>
    </font>
    <font>
      <sz val="11"/>
      <color rgb="FF000000"/>
      <name val="Times New Roman"/>
      <family val="1"/>
      <scheme val="major"/>
    </font>
    <font>
      <sz val="11"/>
      <color theme="1"/>
      <name val="Arial"/>
      <family val="2"/>
      <scheme val="minor"/>
    </font>
    <font>
      <sz val="11"/>
      <name val="Calibri"/>
      <family val="2"/>
    </font>
    <font>
      <sz val="12"/>
      <name val="Times New Roman"/>
      <family val="1"/>
      <scheme val="major"/>
    </font>
    <font>
      <sz val="11"/>
      <name val="Times New Roman"/>
      <family val="1"/>
      <scheme val="major"/>
    </font>
    <font>
      <sz val="10"/>
      <name val="Times New Roman"/>
      <family val="1"/>
      <scheme val="major"/>
    </font>
    <font>
      <i/>
      <sz val="11"/>
      <color theme="1"/>
      <name val="Times New Roman"/>
      <family val="1"/>
      <scheme val="major"/>
    </font>
    <font>
      <sz val="14"/>
      <color theme="1"/>
      <name val="Times New Roman"/>
      <family val="1"/>
    </font>
    <font>
      <b/>
      <sz val="12"/>
      <name val="Times New Roman"/>
      <family val="1"/>
      <scheme val="major"/>
    </font>
    <font>
      <sz val="12"/>
      <color theme="1"/>
      <name val="Times New Roman"/>
      <family val="1"/>
      <scheme val="maj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4" fillId="0" borderId="0"/>
    <xf numFmtId="0" fontId="5" fillId="0" borderId="0"/>
  </cellStyleXfs>
  <cellXfs count="56">
    <xf numFmtId="0" fontId="0" fillId="0" borderId="0" xfId="0"/>
    <xf numFmtId="0" fontId="7" fillId="0" borderId="2" xfId="0" applyFont="1" applyBorder="1" applyAlignment="1">
      <alignment vertical="center"/>
    </xf>
    <xf numFmtId="0" fontId="7" fillId="0" borderId="2" xfId="0" applyFont="1" applyBorder="1" applyAlignment="1" applyProtection="1">
      <alignment vertical="center" wrapText="1"/>
      <protection locked="0"/>
    </xf>
    <xf numFmtId="164" fontId="7" fillId="0" borderId="2" xfId="0" applyNumberFormat="1" applyFont="1" applyBorder="1" applyAlignment="1">
      <alignment vertical="center"/>
    </xf>
    <xf numFmtId="164" fontId="3" fillId="0" borderId="2" xfId="0" applyNumberFormat="1" applyFont="1" applyBorder="1" applyAlignment="1">
      <alignment vertical="center" wrapText="1"/>
    </xf>
    <xf numFmtId="0" fontId="7" fillId="0" borderId="2"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pplyProtection="1">
      <alignment vertical="center" wrapText="1"/>
      <protection locked="0"/>
    </xf>
    <xf numFmtId="0" fontId="7" fillId="0" borderId="2" xfId="0" quotePrefix="1" applyFont="1" applyBorder="1" applyAlignment="1">
      <alignment vertical="center" wrapText="1"/>
    </xf>
    <xf numFmtId="0" fontId="2" fillId="0" borderId="0" xfId="0" applyFont="1" applyFill="1" applyAlignment="1">
      <alignment vertical="center"/>
    </xf>
    <xf numFmtId="0" fontId="7" fillId="0" borderId="0" xfId="0" applyFont="1" applyFill="1"/>
    <xf numFmtId="0" fontId="7" fillId="0" borderId="0" xfId="0" applyFont="1" applyFill="1" applyProtection="1">
      <protection locked="0"/>
    </xf>
    <xf numFmtId="0" fontId="7" fillId="0" borderId="2" xfId="0" applyFont="1" applyBorder="1" applyAlignment="1" applyProtection="1">
      <alignment vertical="center"/>
      <protection locked="0"/>
    </xf>
    <xf numFmtId="164" fontId="7" fillId="0" borderId="2" xfId="0" applyNumberFormat="1" applyFont="1" applyBorder="1" applyAlignment="1" applyProtection="1">
      <alignment vertical="center"/>
      <protection locked="0"/>
    </xf>
    <xf numFmtId="0" fontId="7" fillId="0" borderId="0" xfId="0" applyFont="1" applyFill="1" applyAlignment="1">
      <alignment vertical="center"/>
    </xf>
    <xf numFmtId="0" fontId="7" fillId="0" borderId="0" xfId="0" applyFont="1" applyFill="1" applyAlignment="1">
      <alignment wrapText="1"/>
    </xf>
    <xf numFmtId="0" fontId="7" fillId="0" borderId="0" xfId="0" applyFont="1"/>
    <xf numFmtId="0" fontId="9" fillId="0" borderId="0" xfId="0" applyFont="1" applyAlignment="1">
      <alignment horizontal="center" vertical="center"/>
    </xf>
    <xf numFmtId="0" fontId="2" fillId="0" borderId="0" xfId="0" applyFont="1"/>
    <xf numFmtId="0" fontId="7" fillId="0" borderId="0" xfId="0" applyFont="1" applyAlignment="1">
      <alignment wrapText="1"/>
    </xf>
    <xf numFmtId="164" fontId="2" fillId="0" borderId="2" xfId="0" applyNumberFormat="1"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7" fillId="0" borderId="0" xfId="0" applyFont="1" applyProtection="1">
      <protection locked="0"/>
    </xf>
    <xf numFmtId="0" fontId="7" fillId="0" borderId="0" xfId="0" applyFont="1" applyAlignment="1" applyProtection="1">
      <alignment wrapText="1"/>
      <protection locked="0"/>
    </xf>
    <xf numFmtId="0" fontId="8" fillId="0" borderId="2" xfId="0" applyFont="1" applyBorder="1" applyAlignment="1">
      <alignment vertical="center" wrapText="1"/>
    </xf>
    <xf numFmtId="0" fontId="8" fillId="0" borderId="2" xfId="0" quotePrefix="1" applyFont="1" applyBorder="1" applyAlignment="1">
      <alignment vertical="center" wrapText="1"/>
    </xf>
    <xf numFmtId="0" fontId="10" fillId="0" borderId="0" xfId="0" applyFont="1"/>
    <xf numFmtId="0" fontId="11" fillId="0" borderId="2" xfId="0" applyFont="1" applyFill="1" applyBorder="1" applyAlignment="1">
      <alignment horizontal="center" vertical="center" wrapText="1"/>
    </xf>
    <xf numFmtId="0" fontId="11" fillId="0" borderId="2" xfId="0" applyFont="1" applyFill="1" applyBorder="1" applyAlignment="1">
      <alignment vertical="center"/>
    </xf>
    <xf numFmtId="0" fontId="11" fillId="0" borderId="2" xfId="0" applyFont="1" applyFill="1" applyBorder="1" applyAlignment="1" applyProtection="1">
      <alignment horizontal="center" vertical="center" wrapText="1"/>
      <protection locked="0"/>
    </xf>
    <xf numFmtId="0" fontId="12" fillId="0" borderId="2" xfId="0" applyFont="1" applyBorder="1" applyAlignment="1">
      <alignment horizontal="justify" vertical="center" wrapText="1"/>
    </xf>
    <xf numFmtId="0" fontId="6" fillId="0" borderId="0" xfId="0" applyFont="1" applyFill="1"/>
    <xf numFmtId="0" fontId="6" fillId="0" borderId="2" xfId="0" applyFont="1" applyFill="1" applyBorder="1" applyAlignment="1">
      <alignment vertical="center"/>
    </xf>
    <xf numFmtId="0" fontId="11"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164" fontId="6" fillId="0" borderId="2" xfId="0" applyNumberFormat="1" applyFont="1" applyFill="1" applyBorder="1" applyAlignment="1">
      <alignment vertical="center" wrapText="1"/>
    </xf>
    <xf numFmtId="0" fontId="6"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1" fillId="0" borderId="2" xfId="0" applyFont="1" applyFill="1" applyBorder="1" applyAlignment="1">
      <alignment vertical="center" wrapText="1"/>
    </xf>
    <xf numFmtId="164" fontId="11" fillId="0" borderId="2" xfId="0" applyNumberFormat="1" applyFont="1" applyFill="1" applyBorder="1" applyAlignment="1">
      <alignment vertical="center"/>
    </xf>
    <xf numFmtId="0" fontId="11" fillId="0" borderId="2" xfId="0" applyFont="1" applyFill="1" applyBorder="1" applyAlignment="1">
      <alignment horizontal="center" vertical="center"/>
    </xf>
    <xf numFmtId="164" fontId="6" fillId="0" borderId="2" xfId="0" applyNumberFormat="1" applyFont="1" applyFill="1" applyBorder="1" applyAlignment="1">
      <alignment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2" fillId="0" borderId="0" xfId="0" applyFont="1" applyFill="1" applyAlignment="1">
      <alignment horizontal="center" vertical="center"/>
    </xf>
    <xf numFmtId="0" fontId="11" fillId="0" borderId="0" xfId="0" applyFont="1" applyFill="1" applyAlignment="1">
      <alignment horizontal="center" vertical="center"/>
    </xf>
    <xf numFmtId="0" fontId="6" fillId="0" borderId="0" xfId="0" applyFont="1" applyFill="1" applyBorder="1" applyAlignment="1">
      <alignment horizontal="center" vertical="center"/>
    </xf>
    <xf numFmtId="0" fontId="2" fillId="0" borderId="0" xfId="0" applyFont="1" applyAlignment="1" applyProtection="1">
      <alignment horizontal="center" vertical="center" wrapText="1"/>
      <protection locked="0"/>
    </xf>
    <xf numFmtId="0" fontId="1"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3">
    <cellStyle name="Normal" xfId="0" builtinId="0"/>
    <cellStyle name="Normal 2" xfId="1" xr:uid="{BE98F96F-28F2-45C7-BC90-25795818522F}"/>
    <cellStyle name="Normal 2 2" xfId="2" xr:uid="{666DBDC7-882D-4A93-BC4C-B7234132AB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7D6C7-5FC9-41FA-AFBD-99C2B03E19FF}">
  <dimension ref="A1:K218"/>
  <sheetViews>
    <sheetView view="pageBreakPreview" zoomScale="60" zoomScaleNormal="100" workbookViewId="0">
      <selection activeCell="A3" sqref="A3:K3"/>
    </sheetView>
  </sheetViews>
  <sheetFormatPr defaultColWidth="8.88671875" defaultRowHeight="62.25" customHeight="1" x14ac:dyDescent="0.25"/>
  <cols>
    <col min="1" max="1" width="6" style="10" customWidth="1"/>
    <col min="2" max="2" width="13.88671875" style="10" customWidth="1"/>
    <col min="3" max="3" width="16.109375" style="11" customWidth="1"/>
    <col min="4" max="4" width="14.33203125" style="10" customWidth="1"/>
    <col min="5" max="5" width="23.5546875" style="10" customWidth="1"/>
    <col min="6" max="6" width="18.109375" style="10" customWidth="1"/>
    <col min="7" max="7" width="18" style="10" customWidth="1"/>
    <col min="8" max="8" width="11.109375" style="10" customWidth="1"/>
    <col min="9" max="9" width="15" style="10" customWidth="1"/>
    <col min="10" max="10" width="19.88671875" style="10" customWidth="1"/>
    <col min="11" max="11" width="20.77734375" style="10" customWidth="1"/>
    <col min="12" max="16384" width="8.88671875" style="10"/>
  </cols>
  <sheetData>
    <row r="1" spans="1:11" ht="21.75" customHeight="1" x14ac:dyDescent="0.25">
      <c r="A1" s="48" t="s">
        <v>0</v>
      </c>
      <c r="B1" s="48"/>
      <c r="C1" s="48"/>
      <c r="D1" s="48"/>
      <c r="E1" s="48"/>
      <c r="F1" s="48"/>
      <c r="G1" s="48"/>
      <c r="H1" s="48"/>
      <c r="I1" s="48"/>
      <c r="J1" s="48"/>
      <c r="K1" s="48"/>
    </row>
    <row r="2" spans="1:11" ht="21.75" customHeight="1" x14ac:dyDescent="0.25">
      <c r="A2" s="48" t="s">
        <v>1586</v>
      </c>
      <c r="B2" s="48"/>
      <c r="C2" s="48"/>
      <c r="D2" s="48"/>
      <c r="E2" s="48"/>
      <c r="F2" s="48"/>
      <c r="G2" s="48"/>
      <c r="H2" s="48"/>
      <c r="I2" s="48"/>
      <c r="J2" s="48"/>
      <c r="K2" s="48"/>
    </row>
    <row r="3" spans="1:11" ht="25.5" customHeight="1" x14ac:dyDescent="0.25">
      <c r="A3" s="47" t="s">
        <v>1600</v>
      </c>
      <c r="B3" s="47"/>
      <c r="C3" s="47"/>
      <c r="D3" s="47"/>
      <c r="E3" s="47"/>
      <c r="F3" s="47"/>
      <c r="G3" s="47"/>
      <c r="H3" s="47"/>
      <c r="I3" s="47"/>
      <c r="J3" s="47"/>
      <c r="K3" s="47"/>
    </row>
    <row r="4" spans="1:11" s="9" customFormat="1" ht="143.25" customHeight="1" x14ac:dyDescent="0.3">
      <c r="A4" s="28" t="s">
        <v>1</v>
      </c>
      <c r="B4" s="28" t="s">
        <v>2</v>
      </c>
      <c r="C4" s="30" t="s">
        <v>3</v>
      </c>
      <c r="D4" s="28" t="s">
        <v>4</v>
      </c>
      <c r="E4" s="28" t="s">
        <v>5</v>
      </c>
      <c r="F4" s="28" t="s">
        <v>845</v>
      </c>
      <c r="G4" s="28" t="s">
        <v>131</v>
      </c>
      <c r="H4" s="28" t="s">
        <v>9</v>
      </c>
      <c r="I4" s="34" t="s">
        <v>70</v>
      </c>
      <c r="J4" s="34" t="s">
        <v>71</v>
      </c>
      <c r="K4" s="34" t="s">
        <v>72</v>
      </c>
    </row>
    <row r="5" spans="1:11" ht="82.5" customHeight="1" x14ac:dyDescent="0.25">
      <c r="A5" s="35">
        <v>1</v>
      </c>
      <c r="B5" s="35" t="s">
        <v>132</v>
      </c>
      <c r="C5" s="36" t="s">
        <v>349</v>
      </c>
      <c r="D5" s="35" t="s">
        <v>48</v>
      </c>
      <c r="E5" s="35" t="s">
        <v>63</v>
      </c>
      <c r="F5" s="43">
        <v>420000000</v>
      </c>
      <c r="G5" s="43">
        <v>420000000</v>
      </c>
      <c r="H5" s="35">
        <v>87</v>
      </c>
      <c r="I5" s="37">
        <f t="shared" ref="I5:I68" si="0">G5</f>
        <v>420000000</v>
      </c>
      <c r="J5" s="38" t="s">
        <v>73</v>
      </c>
      <c r="K5" s="39" t="s">
        <v>73</v>
      </c>
    </row>
    <row r="6" spans="1:11" ht="72" customHeight="1" x14ac:dyDescent="0.25">
      <c r="A6" s="35">
        <v>2</v>
      </c>
      <c r="B6" s="35" t="s">
        <v>133</v>
      </c>
      <c r="C6" s="36" t="s">
        <v>350</v>
      </c>
      <c r="D6" s="35" t="s">
        <v>723</v>
      </c>
      <c r="E6" s="35" t="s">
        <v>784</v>
      </c>
      <c r="F6" s="43">
        <v>154840000</v>
      </c>
      <c r="G6" s="43">
        <v>154840000</v>
      </c>
      <c r="H6" s="35">
        <v>93</v>
      </c>
      <c r="I6" s="37">
        <f t="shared" si="0"/>
        <v>154840000</v>
      </c>
      <c r="J6" s="38" t="s">
        <v>73</v>
      </c>
      <c r="K6" s="39" t="s">
        <v>73</v>
      </c>
    </row>
    <row r="7" spans="1:11" ht="62.25" customHeight="1" x14ac:dyDescent="0.25">
      <c r="A7" s="35">
        <v>3</v>
      </c>
      <c r="B7" s="35" t="s">
        <v>134</v>
      </c>
      <c r="C7" s="36" t="s">
        <v>351</v>
      </c>
      <c r="D7" s="35" t="s">
        <v>48</v>
      </c>
      <c r="E7" s="35" t="s">
        <v>63</v>
      </c>
      <c r="F7" s="43">
        <v>13230000</v>
      </c>
      <c r="G7" s="43">
        <v>13230000</v>
      </c>
      <c r="H7" s="35">
        <v>87</v>
      </c>
      <c r="I7" s="37">
        <f t="shared" si="0"/>
        <v>13230000</v>
      </c>
      <c r="J7" s="38" t="s">
        <v>73</v>
      </c>
      <c r="K7" s="39" t="s">
        <v>73</v>
      </c>
    </row>
    <row r="8" spans="1:11" ht="102" customHeight="1" x14ac:dyDescent="0.25">
      <c r="A8" s="35">
        <v>4</v>
      </c>
      <c r="B8" s="35" t="s">
        <v>135</v>
      </c>
      <c r="C8" s="36" t="s">
        <v>352</v>
      </c>
      <c r="D8" s="35" t="s">
        <v>724</v>
      </c>
      <c r="E8" s="35" t="s">
        <v>785</v>
      </c>
      <c r="F8" s="43">
        <v>105000000</v>
      </c>
      <c r="G8" s="43">
        <v>105000000</v>
      </c>
      <c r="H8" s="35">
        <v>94</v>
      </c>
      <c r="I8" s="37">
        <f t="shared" si="0"/>
        <v>105000000</v>
      </c>
      <c r="J8" s="38" t="s">
        <v>73</v>
      </c>
      <c r="K8" s="39" t="s">
        <v>73</v>
      </c>
    </row>
    <row r="9" spans="1:11" ht="62.25" customHeight="1" x14ac:dyDescent="0.25">
      <c r="A9" s="35">
        <v>5</v>
      </c>
      <c r="B9" s="35" t="s">
        <v>136</v>
      </c>
      <c r="C9" s="36" t="s">
        <v>353</v>
      </c>
      <c r="D9" s="35" t="s">
        <v>725</v>
      </c>
      <c r="E9" s="35" t="s">
        <v>786</v>
      </c>
      <c r="F9" s="43">
        <v>13650000</v>
      </c>
      <c r="G9" s="43">
        <v>13650000</v>
      </c>
      <c r="H9" s="35">
        <v>85</v>
      </c>
      <c r="I9" s="37">
        <f t="shared" si="0"/>
        <v>13650000</v>
      </c>
      <c r="J9" s="38" t="s">
        <v>73</v>
      </c>
      <c r="K9" s="39" t="s">
        <v>73</v>
      </c>
    </row>
    <row r="10" spans="1:11" ht="88.5" customHeight="1" x14ac:dyDescent="0.25">
      <c r="A10" s="35">
        <v>6</v>
      </c>
      <c r="B10" s="35" t="s">
        <v>137</v>
      </c>
      <c r="C10" s="36" t="s">
        <v>354</v>
      </c>
      <c r="D10" s="35" t="s">
        <v>727</v>
      </c>
      <c r="E10" s="35" t="s">
        <v>788</v>
      </c>
      <c r="F10" s="43">
        <v>87000000</v>
      </c>
      <c r="G10" s="43">
        <v>87000000</v>
      </c>
      <c r="H10" s="35">
        <v>93</v>
      </c>
      <c r="I10" s="37">
        <f t="shared" si="0"/>
        <v>87000000</v>
      </c>
      <c r="J10" s="38" t="s">
        <v>73</v>
      </c>
      <c r="K10" s="39" t="s">
        <v>73</v>
      </c>
    </row>
    <row r="11" spans="1:11" ht="87" customHeight="1" x14ac:dyDescent="0.25">
      <c r="A11" s="35">
        <v>7</v>
      </c>
      <c r="B11" s="35" t="s">
        <v>138</v>
      </c>
      <c r="C11" s="36" t="s">
        <v>355</v>
      </c>
      <c r="D11" s="35" t="s">
        <v>724</v>
      </c>
      <c r="E11" s="35" t="s">
        <v>785</v>
      </c>
      <c r="F11" s="43">
        <v>53000000</v>
      </c>
      <c r="G11" s="43">
        <v>53000000</v>
      </c>
      <c r="H11" s="35">
        <v>85</v>
      </c>
      <c r="I11" s="37">
        <f t="shared" si="0"/>
        <v>53000000</v>
      </c>
      <c r="J11" s="38" t="s">
        <v>73</v>
      </c>
      <c r="K11" s="39" t="s">
        <v>73</v>
      </c>
    </row>
    <row r="12" spans="1:11" ht="62.25" customHeight="1" x14ac:dyDescent="0.25">
      <c r="A12" s="35">
        <v>8</v>
      </c>
      <c r="B12" s="35" t="s">
        <v>139</v>
      </c>
      <c r="C12" s="36" t="s">
        <v>356</v>
      </c>
      <c r="D12" s="35" t="s">
        <v>728</v>
      </c>
      <c r="E12" s="35" t="s">
        <v>789</v>
      </c>
      <c r="F12" s="43">
        <v>23000000</v>
      </c>
      <c r="G12" s="43">
        <v>23000000</v>
      </c>
      <c r="H12" s="35">
        <v>84</v>
      </c>
      <c r="I12" s="37">
        <f t="shared" si="0"/>
        <v>23000000</v>
      </c>
      <c r="J12" s="38" t="s">
        <v>73</v>
      </c>
      <c r="K12" s="39" t="s">
        <v>73</v>
      </c>
    </row>
    <row r="13" spans="1:11" ht="62.25" customHeight="1" x14ac:dyDescent="0.25">
      <c r="A13" s="35">
        <v>9</v>
      </c>
      <c r="B13" s="35" t="s">
        <v>140</v>
      </c>
      <c r="C13" s="36" t="s">
        <v>357</v>
      </c>
      <c r="D13" s="35" t="s">
        <v>724</v>
      </c>
      <c r="E13" s="35" t="s">
        <v>785</v>
      </c>
      <c r="F13" s="43">
        <v>60375000</v>
      </c>
      <c r="G13" s="43">
        <v>60375000</v>
      </c>
      <c r="H13" s="35">
        <v>94</v>
      </c>
      <c r="I13" s="37">
        <f t="shared" si="0"/>
        <v>60375000</v>
      </c>
      <c r="J13" s="38" t="s">
        <v>73</v>
      </c>
      <c r="K13" s="39" t="s">
        <v>73</v>
      </c>
    </row>
    <row r="14" spans="1:11" ht="62.25" customHeight="1" x14ac:dyDescent="0.25">
      <c r="A14" s="35">
        <v>10</v>
      </c>
      <c r="B14" s="35" t="s">
        <v>141</v>
      </c>
      <c r="C14" s="36" t="s">
        <v>358</v>
      </c>
      <c r="D14" s="35" t="s">
        <v>724</v>
      </c>
      <c r="E14" s="35" t="s">
        <v>785</v>
      </c>
      <c r="F14" s="43">
        <v>60000000</v>
      </c>
      <c r="G14" s="43">
        <v>60000000</v>
      </c>
      <c r="H14" s="35">
        <v>82</v>
      </c>
      <c r="I14" s="37">
        <f t="shared" si="0"/>
        <v>60000000</v>
      </c>
      <c r="J14" s="38" t="s">
        <v>73</v>
      </c>
      <c r="K14" s="39" t="s">
        <v>73</v>
      </c>
    </row>
    <row r="15" spans="1:11" ht="62.25" customHeight="1" x14ac:dyDescent="0.25">
      <c r="A15" s="35">
        <v>11</v>
      </c>
      <c r="B15" s="35" t="s">
        <v>142</v>
      </c>
      <c r="C15" s="36" t="s">
        <v>359</v>
      </c>
      <c r="D15" s="35" t="s">
        <v>729</v>
      </c>
      <c r="E15" s="35" t="s">
        <v>790</v>
      </c>
      <c r="F15" s="43">
        <v>4000000</v>
      </c>
      <c r="G15" s="43">
        <v>4000000</v>
      </c>
      <c r="H15" s="35">
        <v>83</v>
      </c>
      <c r="I15" s="37">
        <f t="shared" si="0"/>
        <v>4000000</v>
      </c>
      <c r="J15" s="38" t="s">
        <v>73</v>
      </c>
      <c r="K15" s="39" t="s">
        <v>73</v>
      </c>
    </row>
    <row r="16" spans="1:11" ht="62.25" customHeight="1" x14ac:dyDescent="0.25">
      <c r="A16" s="35">
        <v>12</v>
      </c>
      <c r="B16" s="35" t="s">
        <v>143</v>
      </c>
      <c r="C16" s="36" t="s">
        <v>360</v>
      </c>
      <c r="D16" s="35" t="s">
        <v>730</v>
      </c>
      <c r="E16" s="35" t="s">
        <v>791</v>
      </c>
      <c r="F16" s="43">
        <v>45250000</v>
      </c>
      <c r="G16" s="43">
        <v>45250000</v>
      </c>
      <c r="H16" s="35">
        <v>83</v>
      </c>
      <c r="I16" s="37">
        <f t="shared" si="0"/>
        <v>45250000</v>
      </c>
      <c r="J16" s="38" t="s">
        <v>73</v>
      </c>
      <c r="K16" s="39" t="s">
        <v>73</v>
      </c>
    </row>
    <row r="17" spans="1:11" ht="62.25" customHeight="1" x14ac:dyDescent="0.25">
      <c r="A17" s="35">
        <v>13</v>
      </c>
      <c r="B17" s="35" t="s">
        <v>144</v>
      </c>
      <c r="C17" s="36"/>
      <c r="D17" s="35" t="s">
        <v>724</v>
      </c>
      <c r="E17" s="35" t="s">
        <v>785</v>
      </c>
      <c r="F17" s="43">
        <v>210000000</v>
      </c>
      <c r="G17" s="43">
        <v>210000000</v>
      </c>
      <c r="H17" s="35">
        <v>94</v>
      </c>
      <c r="I17" s="37">
        <f t="shared" si="0"/>
        <v>210000000</v>
      </c>
      <c r="J17" s="38" t="s">
        <v>73</v>
      </c>
      <c r="K17" s="39" t="s">
        <v>73</v>
      </c>
    </row>
    <row r="18" spans="1:11" ht="62.25" customHeight="1" x14ac:dyDescent="0.25">
      <c r="A18" s="35">
        <v>14</v>
      </c>
      <c r="B18" s="35" t="s">
        <v>145</v>
      </c>
      <c r="C18" s="36" t="s">
        <v>362</v>
      </c>
      <c r="D18" s="35" t="s">
        <v>733</v>
      </c>
      <c r="E18" s="35" t="s">
        <v>794</v>
      </c>
      <c r="F18" s="43">
        <v>575000000</v>
      </c>
      <c r="G18" s="43">
        <v>575000000</v>
      </c>
      <c r="H18" s="35">
        <v>86</v>
      </c>
      <c r="I18" s="37">
        <f t="shared" si="0"/>
        <v>575000000</v>
      </c>
      <c r="J18" s="38" t="s">
        <v>73</v>
      </c>
      <c r="K18" s="39" t="s">
        <v>73</v>
      </c>
    </row>
    <row r="19" spans="1:11" ht="62.25" customHeight="1" x14ac:dyDescent="0.25">
      <c r="A19" s="35">
        <v>15</v>
      </c>
      <c r="B19" s="35" t="s">
        <v>146</v>
      </c>
      <c r="C19" s="36" t="s">
        <v>363</v>
      </c>
      <c r="D19" s="35" t="s">
        <v>733</v>
      </c>
      <c r="E19" s="35" t="s">
        <v>794</v>
      </c>
      <c r="F19" s="43">
        <v>800000000</v>
      </c>
      <c r="G19" s="43">
        <v>800000000</v>
      </c>
      <c r="H19" s="35">
        <v>84</v>
      </c>
      <c r="I19" s="37">
        <f t="shared" si="0"/>
        <v>800000000</v>
      </c>
      <c r="J19" s="38" t="s">
        <v>73</v>
      </c>
      <c r="K19" s="39" t="s">
        <v>73</v>
      </c>
    </row>
    <row r="20" spans="1:11" ht="62.25" customHeight="1" x14ac:dyDescent="0.25">
      <c r="A20" s="35">
        <v>16</v>
      </c>
      <c r="B20" s="35" t="s">
        <v>147</v>
      </c>
      <c r="C20" s="36" t="s">
        <v>364</v>
      </c>
      <c r="D20" s="35" t="s">
        <v>734</v>
      </c>
      <c r="E20" s="35" t="s">
        <v>795</v>
      </c>
      <c r="F20" s="43">
        <v>35000000</v>
      </c>
      <c r="G20" s="43">
        <v>35000000</v>
      </c>
      <c r="H20" s="35">
        <v>85</v>
      </c>
      <c r="I20" s="37">
        <f t="shared" si="0"/>
        <v>35000000</v>
      </c>
      <c r="J20" s="38" t="s">
        <v>73</v>
      </c>
      <c r="K20" s="39" t="s">
        <v>73</v>
      </c>
    </row>
    <row r="21" spans="1:11" ht="62.25" customHeight="1" x14ac:dyDescent="0.25">
      <c r="A21" s="35">
        <v>17</v>
      </c>
      <c r="B21" s="35" t="s">
        <v>148</v>
      </c>
      <c r="C21" s="36" t="s">
        <v>365</v>
      </c>
      <c r="D21" s="35" t="s">
        <v>735</v>
      </c>
      <c r="E21" s="35" t="s">
        <v>796</v>
      </c>
      <c r="F21" s="43">
        <v>66750000</v>
      </c>
      <c r="G21" s="43">
        <v>66750000</v>
      </c>
      <c r="H21" s="35">
        <v>86</v>
      </c>
      <c r="I21" s="37">
        <f t="shared" si="0"/>
        <v>66750000</v>
      </c>
      <c r="J21" s="38" t="s">
        <v>73</v>
      </c>
      <c r="K21" s="39" t="s">
        <v>73</v>
      </c>
    </row>
    <row r="22" spans="1:11" ht="62.25" customHeight="1" x14ac:dyDescent="0.25">
      <c r="A22" s="35">
        <v>18</v>
      </c>
      <c r="B22" s="35" t="s">
        <v>149</v>
      </c>
      <c r="C22" s="36" t="s">
        <v>366</v>
      </c>
      <c r="D22" s="35" t="s">
        <v>736</v>
      </c>
      <c r="E22" s="35" t="s">
        <v>797</v>
      </c>
      <c r="F22" s="43">
        <v>105000000</v>
      </c>
      <c r="G22" s="43">
        <v>105000000</v>
      </c>
      <c r="H22" s="35">
        <v>82</v>
      </c>
      <c r="I22" s="37">
        <f t="shared" si="0"/>
        <v>105000000</v>
      </c>
      <c r="J22" s="38" t="s">
        <v>73</v>
      </c>
      <c r="K22" s="39" t="s">
        <v>73</v>
      </c>
    </row>
    <row r="23" spans="1:11" ht="62.25" customHeight="1" x14ac:dyDescent="0.25">
      <c r="A23" s="35">
        <v>19</v>
      </c>
      <c r="B23" s="35" t="s">
        <v>150</v>
      </c>
      <c r="C23" s="36" t="s">
        <v>367</v>
      </c>
      <c r="D23" s="35" t="s">
        <v>737</v>
      </c>
      <c r="E23" s="35" t="s">
        <v>798</v>
      </c>
      <c r="F23" s="43">
        <v>94340000</v>
      </c>
      <c r="G23" s="43">
        <v>94340000</v>
      </c>
      <c r="H23" s="35">
        <v>82</v>
      </c>
      <c r="I23" s="37">
        <f t="shared" si="0"/>
        <v>94340000</v>
      </c>
      <c r="J23" s="38" t="s">
        <v>73</v>
      </c>
      <c r="K23" s="39" t="s">
        <v>73</v>
      </c>
    </row>
    <row r="24" spans="1:11" ht="62.25" customHeight="1" x14ac:dyDescent="0.25">
      <c r="A24" s="35">
        <v>20</v>
      </c>
      <c r="B24" s="35" t="s">
        <v>151</v>
      </c>
      <c r="C24" s="36" t="s">
        <v>368</v>
      </c>
      <c r="D24" s="35" t="s">
        <v>728</v>
      </c>
      <c r="E24" s="35" t="s">
        <v>789</v>
      </c>
      <c r="F24" s="43">
        <v>290000000</v>
      </c>
      <c r="G24" s="43">
        <v>290000000</v>
      </c>
      <c r="H24" s="35">
        <v>83</v>
      </c>
      <c r="I24" s="37">
        <f t="shared" si="0"/>
        <v>290000000</v>
      </c>
      <c r="J24" s="38" t="s">
        <v>73</v>
      </c>
      <c r="K24" s="39" t="s">
        <v>73</v>
      </c>
    </row>
    <row r="25" spans="1:11" ht="62.25" customHeight="1" x14ac:dyDescent="0.25">
      <c r="A25" s="35">
        <v>21</v>
      </c>
      <c r="B25" s="35" t="s">
        <v>152</v>
      </c>
      <c r="C25" s="36" t="s">
        <v>369</v>
      </c>
      <c r="D25" s="35" t="s">
        <v>50</v>
      </c>
      <c r="E25" s="35" t="s">
        <v>65</v>
      </c>
      <c r="F25" s="43">
        <v>12600000</v>
      </c>
      <c r="G25" s="43">
        <v>12600000</v>
      </c>
      <c r="H25" s="35">
        <v>87</v>
      </c>
      <c r="I25" s="37">
        <f t="shared" si="0"/>
        <v>12600000</v>
      </c>
      <c r="J25" s="38" t="s">
        <v>73</v>
      </c>
      <c r="K25" s="39" t="s">
        <v>73</v>
      </c>
    </row>
    <row r="26" spans="1:11" ht="62.25" customHeight="1" x14ac:dyDescent="0.25">
      <c r="A26" s="35">
        <v>22</v>
      </c>
      <c r="B26" s="35" t="s">
        <v>153</v>
      </c>
      <c r="C26" s="36" t="s">
        <v>370</v>
      </c>
      <c r="D26" s="35" t="s">
        <v>728</v>
      </c>
      <c r="E26" s="35" t="s">
        <v>789</v>
      </c>
      <c r="F26" s="43">
        <v>810000000</v>
      </c>
      <c r="G26" s="43">
        <v>810000000</v>
      </c>
      <c r="H26" s="35">
        <v>84</v>
      </c>
      <c r="I26" s="37">
        <f t="shared" si="0"/>
        <v>810000000</v>
      </c>
      <c r="J26" s="38" t="s">
        <v>73</v>
      </c>
      <c r="K26" s="39" t="s">
        <v>73</v>
      </c>
    </row>
    <row r="27" spans="1:11" ht="62.25" customHeight="1" x14ac:dyDescent="0.25">
      <c r="A27" s="35">
        <v>23</v>
      </c>
      <c r="B27" s="35" t="s">
        <v>154</v>
      </c>
      <c r="C27" s="36" t="s">
        <v>371</v>
      </c>
      <c r="D27" s="35" t="s">
        <v>738</v>
      </c>
      <c r="E27" s="35" t="s">
        <v>799</v>
      </c>
      <c r="F27" s="43">
        <v>491700000</v>
      </c>
      <c r="G27" s="43">
        <v>491700000</v>
      </c>
      <c r="H27" s="35">
        <v>95</v>
      </c>
      <c r="I27" s="37">
        <f t="shared" si="0"/>
        <v>491700000</v>
      </c>
      <c r="J27" s="38" t="s">
        <v>73</v>
      </c>
      <c r="K27" s="39" t="s">
        <v>73</v>
      </c>
    </row>
    <row r="28" spans="1:11" ht="62.25" customHeight="1" x14ac:dyDescent="0.25">
      <c r="A28" s="35">
        <v>24</v>
      </c>
      <c r="B28" s="35" t="s">
        <v>155</v>
      </c>
      <c r="C28" s="36" t="s">
        <v>372</v>
      </c>
      <c r="D28" s="35" t="s">
        <v>724</v>
      </c>
      <c r="E28" s="35" t="s">
        <v>785</v>
      </c>
      <c r="F28" s="43">
        <v>2910000000</v>
      </c>
      <c r="G28" s="43">
        <v>2910000000</v>
      </c>
      <c r="H28" s="35">
        <v>85</v>
      </c>
      <c r="I28" s="37">
        <f t="shared" si="0"/>
        <v>2910000000</v>
      </c>
      <c r="J28" s="38" t="s">
        <v>73</v>
      </c>
      <c r="K28" s="39" t="s">
        <v>73</v>
      </c>
    </row>
    <row r="29" spans="1:11" ht="62.25" customHeight="1" x14ac:dyDescent="0.25">
      <c r="A29" s="35">
        <v>25</v>
      </c>
      <c r="B29" s="35" t="s">
        <v>156</v>
      </c>
      <c r="C29" s="36" t="s">
        <v>373</v>
      </c>
      <c r="D29" s="35" t="s">
        <v>739</v>
      </c>
      <c r="E29" s="35" t="s">
        <v>800</v>
      </c>
      <c r="F29" s="43">
        <v>53995000</v>
      </c>
      <c r="G29" s="43">
        <v>53995000</v>
      </c>
      <c r="H29" s="35">
        <v>93</v>
      </c>
      <c r="I29" s="37">
        <f t="shared" si="0"/>
        <v>53995000</v>
      </c>
      <c r="J29" s="38" t="s">
        <v>73</v>
      </c>
      <c r="K29" s="39" t="s">
        <v>73</v>
      </c>
    </row>
    <row r="30" spans="1:11" ht="99.75" customHeight="1" x14ac:dyDescent="0.25">
      <c r="A30" s="35">
        <v>26</v>
      </c>
      <c r="B30" s="35" t="s">
        <v>157</v>
      </c>
      <c r="C30" s="36" t="s">
        <v>374</v>
      </c>
      <c r="D30" s="35" t="s">
        <v>724</v>
      </c>
      <c r="E30" s="35" t="s">
        <v>785</v>
      </c>
      <c r="F30" s="43">
        <v>70000000</v>
      </c>
      <c r="G30" s="43">
        <v>70000000</v>
      </c>
      <c r="H30" s="35">
        <v>87</v>
      </c>
      <c r="I30" s="37">
        <f t="shared" si="0"/>
        <v>70000000</v>
      </c>
      <c r="J30" s="38" t="s">
        <v>73</v>
      </c>
      <c r="K30" s="39" t="s">
        <v>73</v>
      </c>
    </row>
    <row r="31" spans="1:11" ht="101.25" customHeight="1" x14ac:dyDescent="0.25">
      <c r="A31" s="35">
        <v>27</v>
      </c>
      <c r="B31" s="35" t="s">
        <v>158</v>
      </c>
      <c r="C31" s="36" t="s">
        <v>375</v>
      </c>
      <c r="D31" s="35" t="s">
        <v>44</v>
      </c>
      <c r="E31" s="35" t="s">
        <v>58</v>
      </c>
      <c r="F31" s="43">
        <v>77700000</v>
      </c>
      <c r="G31" s="43">
        <v>77700000</v>
      </c>
      <c r="H31" s="35">
        <v>88</v>
      </c>
      <c r="I31" s="37">
        <f t="shared" si="0"/>
        <v>77700000</v>
      </c>
      <c r="J31" s="38" t="s">
        <v>73</v>
      </c>
      <c r="K31" s="39" t="s">
        <v>73</v>
      </c>
    </row>
    <row r="32" spans="1:11" ht="162" customHeight="1" x14ac:dyDescent="0.25">
      <c r="A32" s="35">
        <v>28</v>
      </c>
      <c r="B32" s="35" t="s">
        <v>159</v>
      </c>
      <c r="C32" s="36" t="s">
        <v>376</v>
      </c>
      <c r="D32" s="35" t="s">
        <v>52</v>
      </c>
      <c r="E32" s="35" t="s">
        <v>68</v>
      </c>
      <c r="F32" s="43">
        <v>178000000</v>
      </c>
      <c r="G32" s="43">
        <v>178000000</v>
      </c>
      <c r="H32" s="35">
        <v>93</v>
      </c>
      <c r="I32" s="37">
        <f t="shared" si="0"/>
        <v>178000000</v>
      </c>
      <c r="J32" s="38" t="s">
        <v>73</v>
      </c>
      <c r="K32" s="39" t="s">
        <v>73</v>
      </c>
    </row>
    <row r="33" spans="1:11" ht="90" customHeight="1" x14ac:dyDescent="0.25">
      <c r="A33" s="35">
        <v>29</v>
      </c>
      <c r="B33" s="35" t="s">
        <v>160</v>
      </c>
      <c r="C33" s="36" t="s">
        <v>377</v>
      </c>
      <c r="D33" s="35" t="s">
        <v>724</v>
      </c>
      <c r="E33" s="35" t="s">
        <v>785</v>
      </c>
      <c r="F33" s="43">
        <v>319600000</v>
      </c>
      <c r="G33" s="43">
        <v>319600000</v>
      </c>
      <c r="H33" s="35">
        <v>84</v>
      </c>
      <c r="I33" s="37">
        <f t="shared" si="0"/>
        <v>319600000</v>
      </c>
      <c r="J33" s="38" t="s">
        <v>73</v>
      </c>
      <c r="K33" s="39" t="s">
        <v>73</v>
      </c>
    </row>
    <row r="34" spans="1:11" ht="62.25" customHeight="1" x14ac:dyDescent="0.25">
      <c r="A34" s="35">
        <v>30</v>
      </c>
      <c r="B34" s="35" t="s">
        <v>161</v>
      </c>
      <c r="C34" s="36" t="s">
        <v>378</v>
      </c>
      <c r="D34" s="35" t="s">
        <v>51</v>
      </c>
      <c r="E34" s="35" t="s">
        <v>66</v>
      </c>
      <c r="F34" s="43">
        <v>149625000</v>
      </c>
      <c r="G34" s="43">
        <v>149625000</v>
      </c>
      <c r="H34" s="35">
        <v>86</v>
      </c>
      <c r="I34" s="37">
        <f t="shared" si="0"/>
        <v>149625000</v>
      </c>
      <c r="J34" s="38" t="s">
        <v>73</v>
      </c>
      <c r="K34" s="39" t="s">
        <v>73</v>
      </c>
    </row>
    <row r="35" spans="1:11" ht="99.75" customHeight="1" x14ac:dyDescent="0.25">
      <c r="A35" s="35">
        <v>31</v>
      </c>
      <c r="B35" s="35" t="s">
        <v>162</v>
      </c>
      <c r="C35" s="36" t="s">
        <v>379</v>
      </c>
      <c r="D35" s="35" t="s">
        <v>734</v>
      </c>
      <c r="E35" s="35" t="s">
        <v>795</v>
      </c>
      <c r="F35" s="43">
        <v>235000000</v>
      </c>
      <c r="G35" s="43">
        <v>235000000</v>
      </c>
      <c r="H35" s="35">
        <v>95</v>
      </c>
      <c r="I35" s="37">
        <f t="shared" si="0"/>
        <v>235000000</v>
      </c>
      <c r="J35" s="38" t="s">
        <v>73</v>
      </c>
      <c r="K35" s="39" t="s">
        <v>73</v>
      </c>
    </row>
    <row r="36" spans="1:11" ht="114" customHeight="1" x14ac:dyDescent="0.25">
      <c r="A36" s="35">
        <v>32</v>
      </c>
      <c r="B36" s="35" t="s">
        <v>163</v>
      </c>
      <c r="C36" s="36" t="s">
        <v>380</v>
      </c>
      <c r="D36" s="35" t="s">
        <v>7</v>
      </c>
      <c r="E36" s="35" t="s">
        <v>67</v>
      </c>
      <c r="F36" s="43">
        <v>831600000</v>
      </c>
      <c r="G36" s="43">
        <v>831600000</v>
      </c>
      <c r="H36" s="35">
        <v>96</v>
      </c>
      <c r="I36" s="37">
        <f t="shared" si="0"/>
        <v>831600000</v>
      </c>
      <c r="J36" s="38" t="s">
        <v>73</v>
      </c>
      <c r="K36" s="39" t="s">
        <v>73</v>
      </c>
    </row>
    <row r="37" spans="1:11" ht="62.25" customHeight="1" x14ac:dyDescent="0.25">
      <c r="A37" s="35">
        <v>33</v>
      </c>
      <c r="B37" s="35" t="s">
        <v>165</v>
      </c>
      <c r="C37" s="36" t="s">
        <v>381</v>
      </c>
      <c r="D37" s="35" t="s">
        <v>741</v>
      </c>
      <c r="E37" s="35" t="s">
        <v>802</v>
      </c>
      <c r="F37" s="43">
        <v>166000000</v>
      </c>
      <c r="G37" s="43">
        <v>166000000</v>
      </c>
      <c r="H37" s="35">
        <v>82</v>
      </c>
      <c r="I37" s="37">
        <f t="shared" si="0"/>
        <v>166000000</v>
      </c>
      <c r="J37" s="38" t="s">
        <v>73</v>
      </c>
      <c r="K37" s="39" t="s">
        <v>73</v>
      </c>
    </row>
    <row r="38" spans="1:11" ht="62.25" customHeight="1" x14ac:dyDescent="0.25">
      <c r="A38" s="35">
        <v>34</v>
      </c>
      <c r="B38" s="35" t="s">
        <v>166</v>
      </c>
      <c r="C38" s="36" t="s">
        <v>382</v>
      </c>
      <c r="D38" s="35" t="s">
        <v>734</v>
      </c>
      <c r="E38" s="35" t="s">
        <v>795</v>
      </c>
      <c r="F38" s="43">
        <v>690000000</v>
      </c>
      <c r="G38" s="43">
        <v>690000000</v>
      </c>
      <c r="H38" s="35">
        <v>93</v>
      </c>
      <c r="I38" s="37">
        <f t="shared" si="0"/>
        <v>690000000</v>
      </c>
      <c r="J38" s="38" t="s">
        <v>73</v>
      </c>
      <c r="K38" s="39" t="s">
        <v>73</v>
      </c>
    </row>
    <row r="39" spans="1:11" ht="62.25" customHeight="1" x14ac:dyDescent="0.25">
      <c r="A39" s="35">
        <v>35</v>
      </c>
      <c r="B39" s="35" t="s">
        <v>167</v>
      </c>
      <c r="C39" s="36" t="s">
        <v>383</v>
      </c>
      <c r="D39" s="35" t="s">
        <v>728</v>
      </c>
      <c r="E39" s="35" t="s">
        <v>789</v>
      </c>
      <c r="F39" s="43">
        <v>670000000</v>
      </c>
      <c r="G39" s="43">
        <v>670000000</v>
      </c>
      <c r="H39" s="35">
        <v>85</v>
      </c>
      <c r="I39" s="37">
        <f t="shared" si="0"/>
        <v>670000000</v>
      </c>
      <c r="J39" s="38" t="s">
        <v>73</v>
      </c>
      <c r="K39" s="39" t="s">
        <v>73</v>
      </c>
    </row>
    <row r="40" spans="1:11" ht="84.75" customHeight="1" x14ac:dyDescent="0.25">
      <c r="A40" s="35">
        <v>36</v>
      </c>
      <c r="B40" s="35" t="s">
        <v>168</v>
      </c>
      <c r="C40" s="36" t="s">
        <v>384</v>
      </c>
      <c r="D40" s="35" t="s">
        <v>724</v>
      </c>
      <c r="E40" s="35" t="s">
        <v>785</v>
      </c>
      <c r="F40" s="43">
        <v>1050000000</v>
      </c>
      <c r="G40" s="43">
        <v>1050000000</v>
      </c>
      <c r="H40" s="35">
        <v>85</v>
      </c>
      <c r="I40" s="37">
        <f t="shared" si="0"/>
        <v>1050000000</v>
      </c>
      <c r="J40" s="38" t="s">
        <v>73</v>
      </c>
      <c r="K40" s="39" t="s">
        <v>73</v>
      </c>
    </row>
    <row r="41" spans="1:11" ht="62.25" customHeight="1" x14ac:dyDescent="0.25">
      <c r="A41" s="35">
        <v>37</v>
      </c>
      <c r="B41" s="35" t="s">
        <v>169</v>
      </c>
      <c r="C41" s="36" t="s">
        <v>385</v>
      </c>
      <c r="D41" s="35" t="s">
        <v>727</v>
      </c>
      <c r="E41" s="35" t="s">
        <v>788</v>
      </c>
      <c r="F41" s="43">
        <v>255000000</v>
      </c>
      <c r="G41" s="43">
        <v>255000000</v>
      </c>
      <c r="H41" s="35">
        <v>85</v>
      </c>
      <c r="I41" s="37">
        <f t="shared" si="0"/>
        <v>255000000</v>
      </c>
      <c r="J41" s="38" t="s">
        <v>73</v>
      </c>
      <c r="K41" s="39" t="s">
        <v>73</v>
      </c>
    </row>
    <row r="42" spans="1:11" ht="62.25" customHeight="1" x14ac:dyDescent="0.25">
      <c r="A42" s="35">
        <v>38</v>
      </c>
      <c r="B42" s="35" t="s">
        <v>170</v>
      </c>
      <c r="C42" s="36" t="s">
        <v>386</v>
      </c>
      <c r="D42" s="35" t="s">
        <v>748</v>
      </c>
      <c r="E42" s="35" t="s">
        <v>809</v>
      </c>
      <c r="F42" s="43">
        <v>24800000</v>
      </c>
      <c r="G42" s="43">
        <v>24800000</v>
      </c>
      <c r="H42" s="35">
        <v>92</v>
      </c>
      <c r="I42" s="37">
        <f t="shared" si="0"/>
        <v>24800000</v>
      </c>
      <c r="J42" s="38" t="s">
        <v>73</v>
      </c>
      <c r="K42" s="39" t="s">
        <v>73</v>
      </c>
    </row>
    <row r="43" spans="1:11" ht="62.25" customHeight="1" x14ac:dyDescent="0.25">
      <c r="A43" s="35">
        <v>39</v>
      </c>
      <c r="B43" s="35" t="s">
        <v>171</v>
      </c>
      <c r="C43" s="36" t="s">
        <v>387</v>
      </c>
      <c r="D43" s="35" t="s">
        <v>749</v>
      </c>
      <c r="E43" s="35" t="s">
        <v>810</v>
      </c>
      <c r="F43" s="43">
        <v>597000000</v>
      </c>
      <c r="G43" s="43">
        <v>597000000</v>
      </c>
      <c r="H43" s="35">
        <v>93</v>
      </c>
      <c r="I43" s="37">
        <f t="shared" si="0"/>
        <v>597000000</v>
      </c>
      <c r="J43" s="38" t="s">
        <v>73</v>
      </c>
      <c r="K43" s="39" t="s">
        <v>73</v>
      </c>
    </row>
    <row r="44" spans="1:11" ht="62.25" customHeight="1" x14ac:dyDescent="0.25">
      <c r="A44" s="35">
        <v>40</v>
      </c>
      <c r="B44" s="35" t="s">
        <v>172</v>
      </c>
      <c r="C44" s="36" t="s">
        <v>388</v>
      </c>
      <c r="D44" s="35" t="s">
        <v>724</v>
      </c>
      <c r="E44" s="35" t="s">
        <v>785</v>
      </c>
      <c r="F44" s="43">
        <v>48300000</v>
      </c>
      <c r="G44" s="43">
        <v>48300000</v>
      </c>
      <c r="H44" s="35">
        <v>94</v>
      </c>
      <c r="I44" s="37">
        <f t="shared" si="0"/>
        <v>48300000</v>
      </c>
      <c r="J44" s="38" t="s">
        <v>73</v>
      </c>
      <c r="K44" s="39" t="s">
        <v>73</v>
      </c>
    </row>
    <row r="45" spans="1:11" ht="62.25" customHeight="1" x14ac:dyDescent="0.25">
      <c r="A45" s="35">
        <v>41</v>
      </c>
      <c r="B45" s="35" t="s">
        <v>173</v>
      </c>
      <c r="C45" s="36" t="s">
        <v>389</v>
      </c>
      <c r="D45" s="35" t="s">
        <v>747</v>
      </c>
      <c r="E45" s="35" t="s">
        <v>808</v>
      </c>
      <c r="F45" s="43">
        <v>180000000</v>
      </c>
      <c r="G45" s="43">
        <v>180000000</v>
      </c>
      <c r="H45" s="35">
        <v>85</v>
      </c>
      <c r="I45" s="37">
        <f t="shared" si="0"/>
        <v>180000000</v>
      </c>
      <c r="J45" s="38" t="s">
        <v>73</v>
      </c>
      <c r="K45" s="39" t="s">
        <v>73</v>
      </c>
    </row>
    <row r="46" spans="1:11" ht="62.25" customHeight="1" x14ac:dyDescent="0.25">
      <c r="A46" s="35">
        <v>42</v>
      </c>
      <c r="B46" s="35" t="s">
        <v>174</v>
      </c>
      <c r="C46" s="36" t="s">
        <v>390</v>
      </c>
      <c r="D46" s="35" t="s">
        <v>724</v>
      </c>
      <c r="E46" s="35" t="s">
        <v>785</v>
      </c>
      <c r="F46" s="43">
        <v>54500000</v>
      </c>
      <c r="G46" s="43">
        <v>54500000</v>
      </c>
      <c r="H46" s="35">
        <v>85</v>
      </c>
      <c r="I46" s="37">
        <f t="shared" si="0"/>
        <v>54500000</v>
      </c>
      <c r="J46" s="38" t="s">
        <v>73</v>
      </c>
      <c r="K46" s="39" t="s">
        <v>73</v>
      </c>
    </row>
    <row r="47" spans="1:11" ht="62.25" customHeight="1" x14ac:dyDescent="0.25">
      <c r="A47" s="35">
        <v>43</v>
      </c>
      <c r="B47" s="35" t="s">
        <v>175</v>
      </c>
      <c r="C47" s="36" t="s">
        <v>391</v>
      </c>
      <c r="D47" s="35" t="s">
        <v>733</v>
      </c>
      <c r="E47" s="35" t="s">
        <v>794</v>
      </c>
      <c r="F47" s="43">
        <v>392000000</v>
      </c>
      <c r="G47" s="43">
        <v>392000000</v>
      </c>
      <c r="H47" s="35">
        <v>90</v>
      </c>
      <c r="I47" s="37">
        <f t="shared" si="0"/>
        <v>392000000</v>
      </c>
      <c r="J47" s="38" t="s">
        <v>73</v>
      </c>
      <c r="K47" s="39" t="s">
        <v>73</v>
      </c>
    </row>
    <row r="48" spans="1:11" ht="62.25" customHeight="1" x14ac:dyDescent="0.25">
      <c r="A48" s="35">
        <v>44</v>
      </c>
      <c r="B48" s="35" t="s">
        <v>176</v>
      </c>
      <c r="C48" s="36" t="s">
        <v>392</v>
      </c>
      <c r="D48" s="35" t="s">
        <v>46</v>
      </c>
      <c r="E48" s="35" t="s">
        <v>61</v>
      </c>
      <c r="F48" s="43">
        <v>375900000</v>
      </c>
      <c r="G48" s="43">
        <v>375900000</v>
      </c>
      <c r="H48" s="35">
        <v>85</v>
      </c>
      <c r="I48" s="37">
        <f t="shared" si="0"/>
        <v>375900000</v>
      </c>
      <c r="J48" s="38" t="s">
        <v>73</v>
      </c>
      <c r="K48" s="39" t="s">
        <v>73</v>
      </c>
    </row>
    <row r="49" spans="1:11" ht="62.25" customHeight="1" x14ac:dyDescent="0.25">
      <c r="A49" s="35">
        <v>45</v>
      </c>
      <c r="B49" s="35" t="s">
        <v>178</v>
      </c>
      <c r="C49" s="36" t="s">
        <v>393</v>
      </c>
      <c r="D49" s="35" t="s">
        <v>724</v>
      </c>
      <c r="E49" s="35" t="s">
        <v>785</v>
      </c>
      <c r="F49" s="43">
        <v>240000000</v>
      </c>
      <c r="G49" s="43">
        <v>240000000</v>
      </c>
      <c r="H49" s="35">
        <v>84</v>
      </c>
      <c r="I49" s="37">
        <f t="shared" si="0"/>
        <v>240000000</v>
      </c>
      <c r="J49" s="38" t="s">
        <v>73</v>
      </c>
      <c r="K49" s="39" t="s">
        <v>73</v>
      </c>
    </row>
    <row r="50" spans="1:11" ht="62.25" customHeight="1" x14ac:dyDescent="0.25">
      <c r="A50" s="35">
        <v>46</v>
      </c>
      <c r="B50" s="35" t="s">
        <v>179</v>
      </c>
      <c r="C50" s="36" t="s">
        <v>394</v>
      </c>
      <c r="D50" s="35" t="s">
        <v>739</v>
      </c>
      <c r="E50" s="35" t="s">
        <v>800</v>
      </c>
      <c r="F50" s="43">
        <v>240000000</v>
      </c>
      <c r="G50" s="43">
        <v>240000000</v>
      </c>
      <c r="H50" s="35">
        <v>90</v>
      </c>
      <c r="I50" s="37">
        <f t="shared" si="0"/>
        <v>240000000</v>
      </c>
      <c r="J50" s="38" t="s">
        <v>73</v>
      </c>
      <c r="K50" s="39" t="s">
        <v>73</v>
      </c>
    </row>
    <row r="51" spans="1:11" ht="104.25" customHeight="1" x14ac:dyDescent="0.25">
      <c r="A51" s="35">
        <v>47</v>
      </c>
      <c r="B51" s="35" t="s">
        <v>180</v>
      </c>
      <c r="C51" s="36" t="s">
        <v>395</v>
      </c>
      <c r="D51" s="35" t="s">
        <v>729</v>
      </c>
      <c r="E51" s="35" t="s">
        <v>790</v>
      </c>
      <c r="F51" s="43">
        <v>157500000</v>
      </c>
      <c r="G51" s="43">
        <v>157500000</v>
      </c>
      <c r="H51" s="35">
        <v>83</v>
      </c>
      <c r="I51" s="37">
        <f t="shared" si="0"/>
        <v>157500000</v>
      </c>
      <c r="J51" s="38" t="s">
        <v>73</v>
      </c>
      <c r="K51" s="39" t="s">
        <v>73</v>
      </c>
    </row>
    <row r="52" spans="1:11" ht="90.75" customHeight="1" x14ac:dyDescent="0.25">
      <c r="A52" s="35">
        <v>48</v>
      </c>
      <c r="B52" s="35" t="s">
        <v>181</v>
      </c>
      <c r="C52" s="36" t="s">
        <v>396</v>
      </c>
      <c r="D52" s="35" t="s">
        <v>728</v>
      </c>
      <c r="E52" s="35" t="s">
        <v>789</v>
      </c>
      <c r="F52" s="43">
        <v>363478500</v>
      </c>
      <c r="G52" s="43">
        <v>363478500</v>
      </c>
      <c r="H52" s="35">
        <v>83</v>
      </c>
      <c r="I52" s="37">
        <f t="shared" si="0"/>
        <v>363478500</v>
      </c>
      <c r="J52" s="38" t="s">
        <v>73</v>
      </c>
      <c r="K52" s="39" t="s">
        <v>73</v>
      </c>
    </row>
    <row r="53" spans="1:11" ht="62.25" customHeight="1" x14ac:dyDescent="0.25">
      <c r="A53" s="35">
        <v>49</v>
      </c>
      <c r="B53" s="35" t="s">
        <v>182</v>
      </c>
      <c r="C53" s="36" t="s">
        <v>397</v>
      </c>
      <c r="D53" s="35" t="s">
        <v>733</v>
      </c>
      <c r="E53" s="35" t="s">
        <v>794</v>
      </c>
      <c r="F53" s="43">
        <v>70000000</v>
      </c>
      <c r="G53" s="43">
        <v>70000000</v>
      </c>
      <c r="H53" s="35">
        <v>94</v>
      </c>
      <c r="I53" s="37">
        <f t="shared" si="0"/>
        <v>70000000</v>
      </c>
      <c r="J53" s="38" t="s">
        <v>73</v>
      </c>
      <c r="K53" s="39" t="s">
        <v>73</v>
      </c>
    </row>
    <row r="54" spans="1:11" ht="62.25" customHeight="1" x14ac:dyDescent="0.25">
      <c r="A54" s="35">
        <v>50</v>
      </c>
      <c r="B54" s="35" t="s">
        <v>183</v>
      </c>
      <c r="C54" s="36" t="s">
        <v>398</v>
      </c>
      <c r="D54" s="35" t="s">
        <v>752</v>
      </c>
      <c r="E54" s="35" t="s">
        <v>813</v>
      </c>
      <c r="F54" s="43">
        <v>38000000</v>
      </c>
      <c r="G54" s="43">
        <v>38000000</v>
      </c>
      <c r="H54" s="35">
        <v>91</v>
      </c>
      <c r="I54" s="37">
        <f t="shared" si="0"/>
        <v>38000000</v>
      </c>
      <c r="J54" s="38" t="s">
        <v>73</v>
      </c>
      <c r="K54" s="39" t="s">
        <v>73</v>
      </c>
    </row>
    <row r="55" spans="1:11" ht="62.25" customHeight="1" x14ac:dyDescent="0.25">
      <c r="A55" s="35">
        <v>51</v>
      </c>
      <c r="B55" s="35" t="s">
        <v>184</v>
      </c>
      <c r="C55" s="36" t="s">
        <v>399</v>
      </c>
      <c r="D55" s="35" t="s">
        <v>734</v>
      </c>
      <c r="E55" s="35" t="s">
        <v>795</v>
      </c>
      <c r="F55" s="43">
        <v>29000000</v>
      </c>
      <c r="G55" s="43">
        <v>29000000</v>
      </c>
      <c r="H55" s="35">
        <v>91</v>
      </c>
      <c r="I55" s="37">
        <f t="shared" si="0"/>
        <v>29000000</v>
      </c>
      <c r="J55" s="38" t="s">
        <v>73</v>
      </c>
      <c r="K55" s="39" t="s">
        <v>73</v>
      </c>
    </row>
    <row r="56" spans="1:11" ht="62.25" customHeight="1" x14ac:dyDescent="0.25">
      <c r="A56" s="35">
        <v>52</v>
      </c>
      <c r="B56" s="35" t="s">
        <v>185</v>
      </c>
      <c r="C56" s="36" t="s">
        <v>400</v>
      </c>
      <c r="D56" s="35" t="s">
        <v>728</v>
      </c>
      <c r="E56" s="35" t="s">
        <v>789</v>
      </c>
      <c r="F56" s="43">
        <v>10500000</v>
      </c>
      <c r="G56" s="43">
        <v>10500000</v>
      </c>
      <c r="H56" s="35">
        <v>84</v>
      </c>
      <c r="I56" s="37">
        <f t="shared" si="0"/>
        <v>10500000</v>
      </c>
      <c r="J56" s="38" t="s">
        <v>73</v>
      </c>
      <c r="K56" s="39" t="s">
        <v>73</v>
      </c>
    </row>
    <row r="57" spans="1:11" ht="62.25" customHeight="1" x14ac:dyDescent="0.25">
      <c r="A57" s="35">
        <v>53</v>
      </c>
      <c r="B57" s="35" t="s">
        <v>186</v>
      </c>
      <c r="C57" s="36" t="s">
        <v>401</v>
      </c>
      <c r="D57" s="35" t="s">
        <v>753</v>
      </c>
      <c r="E57" s="35" t="s">
        <v>814</v>
      </c>
      <c r="F57" s="43">
        <v>29110000</v>
      </c>
      <c r="G57" s="43">
        <v>29110000</v>
      </c>
      <c r="H57" s="35">
        <v>87</v>
      </c>
      <c r="I57" s="37">
        <f t="shared" si="0"/>
        <v>29110000</v>
      </c>
      <c r="J57" s="38" t="s">
        <v>73</v>
      </c>
      <c r="K57" s="39" t="s">
        <v>73</v>
      </c>
    </row>
    <row r="58" spans="1:11" ht="90" customHeight="1" x14ac:dyDescent="0.25">
      <c r="A58" s="35">
        <v>54</v>
      </c>
      <c r="B58" s="35" t="s">
        <v>188</v>
      </c>
      <c r="C58" s="36" t="s">
        <v>402</v>
      </c>
      <c r="D58" s="35" t="s">
        <v>724</v>
      </c>
      <c r="E58" s="35" t="s">
        <v>785</v>
      </c>
      <c r="F58" s="43">
        <v>12700000</v>
      </c>
      <c r="G58" s="43">
        <v>12700000</v>
      </c>
      <c r="H58" s="35">
        <v>84</v>
      </c>
      <c r="I58" s="37">
        <f t="shared" si="0"/>
        <v>12700000</v>
      </c>
      <c r="J58" s="38" t="s">
        <v>73</v>
      </c>
      <c r="K58" s="39" t="s">
        <v>73</v>
      </c>
    </row>
    <row r="59" spans="1:11" ht="62.25" customHeight="1" x14ac:dyDescent="0.25">
      <c r="A59" s="35">
        <v>55</v>
      </c>
      <c r="B59" s="35" t="s">
        <v>189</v>
      </c>
      <c r="C59" s="36" t="s">
        <v>403</v>
      </c>
      <c r="D59" s="35" t="s">
        <v>6</v>
      </c>
      <c r="E59" s="35" t="s">
        <v>60</v>
      </c>
      <c r="F59" s="43">
        <v>7493000</v>
      </c>
      <c r="G59" s="43">
        <v>7493000</v>
      </c>
      <c r="H59" s="35">
        <v>94</v>
      </c>
      <c r="I59" s="37">
        <f t="shared" si="0"/>
        <v>7493000</v>
      </c>
      <c r="J59" s="38" t="s">
        <v>73</v>
      </c>
      <c r="K59" s="39" t="s">
        <v>73</v>
      </c>
    </row>
    <row r="60" spans="1:11" ht="88.5" customHeight="1" x14ac:dyDescent="0.25">
      <c r="A60" s="35">
        <v>56</v>
      </c>
      <c r="B60" s="35" t="s">
        <v>190</v>
      </c>
      <c r="C60" s="36" t="s">
        <v>404</v>
      </c>
      <c r="D60" s="35" t="s">
        <v>728</v>
      </c>
      <c r="E60" s="35" t="s">
        <v>789</v>
      </c>
      <c r="F60" s="43">
        <v>16000000</v>
      </c>
      <c r="G60" s="43">
        <v>16000000</v>
      </c>
      <c r="H60" s="35">
        <v>92</v>
      </c>
      <c r="I60" s="37">
        <f t="shared" si="0"/>
        <v>16000000</v>
      </c>
      <c r="J60" s="38" t="s">
        <v>73</v>
      </c>
      <c r="K60" s="39" t="s">
        <v>73</v>
      </c>
    </row>
    <row r="61" spans="1:11" ht="92.25" customHeight="1" x14ac:dyDescent="0.25">
      <c r="A61" s="35">
        <v>57</v>
      </c>
      <c r="B61" s="35" t="s">
        <v>191</v>
      </c>
      <c r="C61" s="36" t="s">
        <v>405</v>
      </c>
      <c r="D61" s="35" t="s">
        <v>729</v>
      </c>
      <c r="E61" s="35" t="s">
        <v>790</v>
      </c>
      <c r="F61" s="43">
        <v>47920000</v>
      </c>
      <c r="G61" s="43">
        <v>47920000</v>
      </c>
      <c r="H61" s="35">
        <v>82</v>
      </c>
      <c r="I61" s="37">
        <f t="shared" si="0"/>
        <v>47920000</v>
      </c>
      <c r="J61" s="38" t="s">
        <v>73</v>
      </c>
      <c r="K61" s="39" t="s">
        <v>73</v>
      </c>
    </row>
    <row r="62" spans="1:11" ht="92.25" customHeight="1" x14ac:dyDescent="0.25">
      <c r="A62" s="35">
        <v>58</v>
      </c>
      <c r="B62" s="35" t="s">
        <v>192</v>
      </c>
      <c r="C62" s="36" t="s">
        <v>406</v>
      </c>
      <c r="D62" s="35" t="s">
        <v>756</v>
      </c>
      <c r="E62" s="35" t="s">
        <v>817</v>
      </c>
      <c r="F62" s="43">
        <v>292500000</v>
      </c>
      <c r="G62" s="43">
        <v>292500000</v>
      </c>
      <c r="H62" s="35">
        <v>88</v>
      </c>
      <c r="I62" s="37">
        <f t="shared" si="0"/>
        <v>292500000</v>
      </c>
      <c r="J62" s="38" t="s">
        <v>73</v>
      </c>
      <c r="K62" s="39" t="s">
        <v>73</v>
      </c>
    </row>
    <row r="63" spans="1:11" ht="87" customHeight="1" x14ac:dyDescent="0.25">
      <c r="A63" s="35">
        <v>59</v>
      </c>
      <c r="B63" s="35" t="s">
        <v>193</v>
      </c>
      <c r="C63" s="36" t="s">
        <v>407</v>
      </c>
      <c r="D63" s="35" t="s">
        <v>728</v>
      </c>
      <c r="E63" s="35" t="s">
        <v>789</v>
      </c>
      <c r="F63" s="43">
        <v>75768000</v>
      </c>
      <c r="G63" s="43">
        <v>75768000</v>
      </c>
      <c r="H63" s="35">
        <v>84</v>
      </c>
      <c r="I63" s="37">
        <f t="shared" si="0"/>
        <v>75768000</v>
      </c>
      <c r="J63" s="38" t="s">
        <v>73</v>
      </c>
      <c r="K63" s="39" t="s">
        <v>73</v>
      </c>
    </row>
    <row r="64" spans="1:11" ht="86.25" customHeight="1" x14ac:dyDescent="0.25">
      <c r="A64" s="35">
        <v>60</v>
      </c>
      <c r="B64" s="35" t="s">
        <v>194</v>
      </c>
      <c r="C64" s="36" t="s">
        <v>408</v>
      </c>
      <c r="D64" s="35" t="s">
        <v>6</v>
      </c>
      <c r="E64" s="35" t="s">
        <v>60</v>
      </c>
      <c r="F64" s="43">
        <v>8547000</v>
      </c>
      <c r="G64" s="43">
        <v>8547000</v>
      </c>
      <c r="H64" s="35">
        <v>93</v>
      </c>
      <c r="I64" s="37">
        <f t="shared" si="0"/>
        <v>8547000</v>
      </c>
      <c r="J64" s="38" t="s">
        <v>73</v>
      </c>
      <c r="K64" s="39" t="s">
        <v>73</v>
      </c>
    </row>
    <row r="65" spans="1:11" ht="73.5" customHeight="1" x14ac:dyDescent="0.25">
      <c r="A65" s="35">
        <v>61</v>
      </c>
      <c r="B65" s="35" t="s">
        <v>195</v>
      </c>
      <c r="C65" s="36" t="s">
        <v>409</v>
      </c>
      <c r="D65" s="35" t="s">
        <v>757</v>
      </c>
      <c r="E65" s="35" t="s">
        <v>818</v>
      </c>
      <c r="F65" s="43">
        <v>785000000</v>
      </c>
      <c r="G65" s="43">
        <v>785000000</v>
      </c>
      <c r="H65" s="35">
        <v>94</v>
      </c>
      <c r="I65" s="37">
        <f t="shared" si="0"/>
        <v>785000000</v>
      </c>
      <c r="J65" s="38" t="s">
        <v>73</v>
      </c>
      <c r="K65" s="39" t="s">
        <v>73</v>
      </c>
    </row>
    <row r="66" spans="1:11" ht="58.5" customHeight="1" x14ac:dyDescent="0.25">
      <c r="A66" s="35">
        <v>62</v>
      </c>
      <c r="B66" s="35" t="s">
        <v>197</v>
      </c>
      <c r="C66" s="36" t="s">
        <v>410</v>
      </c>
      <c r="D66" s="35" t="s">
        <v>6</v>
      </c>
      <c r="E66" s="35" t="s">
        <v>60</v>
      </c>
      <c r="F66" s="43">
        <v>987610000</v>
      </c>
      <c r="G66" s="43">
        <v>987610000</v>
      </c>
      <c r="H66" s="35">
        <v>94</v>
      </c>
      <c r="I66" s="37">
        <f t="shared" si="0"/>
        <v>987610000</v>
      </c>
      <c r="J66" s="38" t="s">
        <v>73</v>
      </c>
      <c r="K66" s="39" t="s">
        <v>73</v>
      </c>
    </row>
    <row r="67" spans="1:11" ht="88.5" customHeight="1" x14ac:dyDescent="0.25">
      <c r="A67" s="35">
        <v>63</v>
      </c>
      <c r="B67" s="35" t="s">
        <v>198</v>
      </c>
      <c r="C67" s="36" t="s">
        <v>411</v>
      </c>
      <c r="D67" s="35" t="s">
        <v>724</v>
      </c>
      <c r="E67" s="35" t="s">
        <v>785</v>
      </c>
      <c r="F67" s="43">
        <v>20700000</v>
      </c>
      <c r="G67" s="43">
        <v>20700000</v>
      </c>
      <c r="H67" s="35">
        <v>84</v>
      </c>
      <c r="I67" s="37">
        <f t="shared" si="0"/>
        <v>20700000</v>
      </c>
      <c r="J67" s="38" t="s">
        <v>73</v>
      </c>
      <c r="K67" s="39" t="s">
        <v>73</v>
      </c>
    </row>
    <row r="68" spans="1:11" ht="81" customHeight="1" x14ac:dyDescent="0.25">
      <c r="A68" s="35">
        <v>64</v>
      </c>
      <c r="B68" s="35" t="s">
        <v>199</v>
      </c>
      <c r="C68" s="36" t="s">
        <v>412</v>
      </c>
      <c r="D68" s="35" t="s">
        <v>7</v>
      </c>
      <c r="E68" s="35" t="s">
        <v>67</v>
      </c>
      <c r="F68" s="43">
        <v>54100000</v>
      </c>
      <c r="G68" s="43">
        <v>54100000</v>
      </c>
      <c r="H68" s="35">
        <v>93</v>
      </c>
      <c r="I68" s="37">
        <f t="shared" si="0"/>
        <v>54100000</v>
      </c>
      <c r="J68" s="38" t="s">
        <v>73</v>
      </c>
      <c r="K68" s="39" t="s">
        <v>73</v>
      </c>
    </row>
    <row r="69" spans="1:11" ht="123.75" customHeight="1" x14ac:dyDescent="0.25">
      <c r="A69" s="35">
        <v>65</v>
      </c>
      <c r="B69" s="35" t="s">
        <v>200</v>
      </c>
      <c r="C69" s="36" t="s">
        <v>413</v>
      </c>
      <c r="D69" s="35" t="s">
        <v>7</v>
      </c>
      <c r="E69" s="35" t="s">
        <v>67</v>
      </c>
      <c r="F69" s="43">
        <v>29922000</v>
      </c>
      <c r="G69" s="43">
        <v>29922000</v>
      </c>
      <c r="H69" s="35">
        <v>93</v>
      </c>
      <c r="I69" s="37">
        <f t="shared" ref="I69:I132" si="1">G69</f>
        <v>29922000</v>
      </c>
      <c r="J69" s="38" t="s">
        <v>73</v>
      </c>
      <c r="K69" s="39" t="s">
        <v>73</v>
      </c>
    </row>
    <row r="70" spans="1:11" ht="103.5" customHeight="1" x14ac:dyDescent="0.25">
      <c r="A70" s="35">
        <v>66</v>
      </c>
      <c r="B70" s="35" t="s">
        <v>201</v>
      </c>
      <c r="C70" s="36" t="s">
        <v>414</v>
      </c>
      <c r="D70" s="35" t="s">
        <v>7</v>
      </c>
      <c r="E70" s="35" t="s">
        <v>67</v>
      </c>
      <c r="F70" s="43">
        <v>14961000</v>
      </c>
      <c r="G70" s="43">
        <v>14961000</v>
      </c>
      <c r="H70" s="35">
        <v>93</v>
      </c>
      <c r="I70" s="37">
        <f t="shared" si="1"/>
        <v>14961000</v>
      </c>
      <c r="J70" s="38" t="s">
        <v>73</v>
      </c>
      <c r="K70" s="39" t="s">
        <v>73</v>
      </c>
    </row>
    <row r="71" spans="1:11" ht="152.25" customHeight="1" x14ac:dyDescent="0.25">
      <c r="A71" s="35">
        <v>67</v>
      </c>
      <c r="B71" s="35" t="s">
        <v>202</v>
      </c>
      <c r="C71" s="36" t="s">
        <v>415</v>
      </c>
      <c r="D71" s="35" t="s">
        <v>7</v>
      </c>
      <c r="E71" s="35" t="s">
        <v>67</v>
      </c>
      <c r="F71" s="43">
        <v>42785000</v>
      </c>
      <c r="G71" s="43">
        <v>42785000</v>
      </c>
      <c r="H71" s="35">
        <v>93</v>
      </c>
      <c r="I71" s="37">
        <f t="shared" si="1"/>
        <v>42785000</v>
      </c>
      <c r="J71" s="38" t="s">
        <v>73</v>
      </c>
      <c r="K71" s="39" t="s">
        <v>73</v>
      </c>
    </row>
    <row r="72" spans="1:11" ht="161.25" customHeight="1" x14ac:dyDescent="0.25">
      <c r="A72" s="35">
        <v>68</v>
      </c>
      <c r="B72" s="35" t="s">
        <v>203</v>
      </c>
      <c r="C72" s="36" t="s">
        <v>416</v>
      </c>
      <c r="D72" s="35" t="s">
        <v>7</v>
      </c>
      <c r="E72" s="35" t="s">
        <v>67</v>
      </c>
      <c r="F72" s="43">
        <v>42785000</v>
      </c>
      <c r="G72" s="43">
        <v>42785000</v>
      </c>
      <c r="H72" s="35">
        <v>93</v>
      </c>
      <c r="I72" s="37">
        <f t="shared" si="1"/>
        <v>42785000</v>
      </c>
      <c r="J72" s="38" t="s">
        <v>73</v>
      </c>
      <c r="K72" s="39" t="s">
        <v>73</v>
      </c>
    </row>
    <row r="73" spans="1:11" ht="82.5" customHeight="1" x14ac:dyDescent="0.25">
      <c r="A73" s="35">
        <v>69</v>
      </c>
      <c r="B73" s="35" t="s">
        <v>204</v>
      </c>
      <c r="C73" s="36" t="s">
        <v>417</v>
      </c>
      <c r="D73" s="35" t="s">
        <v>728</v>
      </c>
      <c r="E73" s="35" t="s">
        <v>789</v>
      </c>
      <c r="F73" s="43">
        <v>97470000</v>
      </c>
      <c r="G73" s="43">
        <v>97470000</v>
      </c>
      <c r="H73" s="35">
        <v>91</v>
      </c>
      <c r="I73" s="37">
        <f t="shared" si="1"/>
        <v>97470000</v>
      </c>
      <c r="J73" s="38" t="s">
        <v>73</v>
      </c>
      <c r="K73" s="39" t="s">
        <v>73</v>
      </c>
    </row>
    <row r="74" spans="1:11" ht="62.25" customHeight="1" x14ac:dyDescent="0.25">
      <c r="A74" s="35">
        <v>70</v>
      </c>
      <c r="B74" s="35" t="s">
        <v>206</v>
      </c>
      <c r="C74" s="36" t="s">
        <v>418</v>
      </c>
      <c r="D74" s="35" t="s">
        <v>758</v>
      </c>
      <c r="E74" s="35" t="s">
        <v>819</v>
      </c>
      <c r="F74" s="43">
        <v>59600000</v>
      </c>
      <c r="G74" s="43">
        <v>59600000</v>
      </c>
      <c r="H74" s="35">
        <v>92</v>
      </c>
      <c r="I74" s="37">
        <f t="shared" si="1"/>
        <v>59600000</v>
      </c>
      <c r="J74" s="38" t="s">
        <v>73</v>
      </c>
      <c r="K74" s="39" t="s">
        <v>73</v>
      </c>
    </row>
    <row r="75" spans="1:11" ht="86.25" customHeight="1" x14ac:dyDescent="0.25">
      <c r="A75" s="35">
        <v>71</v>
      </c>
      <c r="B75" s="35" t="s">
        <v>207</v>
      </c>
      <c r="C75" s="36" t="s">
        <v>419</v>
      </c>
      <c r="D75" s="35" t="s">
        <v>724</v>
      </c>
      <c r="E75" s="35" t="s">
        <v>785</v>
      </c>
      <c r="F75" s="43">
        <v>88700000</v>
      </c>
      <c r="G75" s="43">
        <v>88700000</v>
      </c>
      <c r="H75" s="35">
        <v>94</v>
      </c>
      <c r="I75" s="37">
        <f t="shared" si="1"/>
        <v>88700000</v>
      </c>
      <c r="J75" s="38" t="s">
        <v>73</v>
      </c>
      <c r="K75" s="39" t="s">
        <v>73</v>
      </c>
    </row>
    <row r="76" spans="1:11" ht="132" customHeight="1" x14ac:dyDescent="0.25">
      <c r="A76" s="35">
        <v>72</v>
      </c>
      <c r="B76" s="35" t="s">
        <v>208</v>
      </c>
      <c r="C76" s="36" t="s">
        <v>420</v>
      </c>
      <c r="D76" s="35" t="s">
        <v>7</v>
      </c>
      <c r="E76" s="35" t="s">
        <v>67</v>
      </c>
      <c r="F76" s="43">
        <v>131780000</v>
      </c>
      <c r="G76" s="43">
        <v>131780000</v>
      </c>
      <c r="H76" s="35">
        <v>96</v>
      </c>
      <c r="I76" s="37">
        <f t="shared" si="1"/>
        <v>131780000</v>
      </c>
      <c r="J76" s="38" t="s">
        <v>73</v>
      </c>
      <c r="K76" s="39" t="s">
        <v>73</v>
      </c>
    </row>
    <row r="77" spans="1:11" ht="112.5" customHeight="1" x14ac:dyDescent="0.25">
      <c r="A77" s="35">
        <v>73</v>
      </c>
      <c r="B77" s="35" t="s">
        <v>209</v>
      </c>
      <c r="C77" s="36" t="s">
        <v>421</v>
      </c>
      <c r="D77" s="35" t="s">
        <v>7</v>
      </c>
      <c r="E77" s="35" t="s">
        <v>67</v>
      </c>
      <c r="F77" s="43">
        <v>53640000</v>
      </c>
      <c r="G77" s="43">
        <v>53640000</v>
      </c>
      <c r="H77" s="35">
        <v>94</v>
      </c>
      <c r="I77" s="37">
        <f t="shared" si="1"/>
        <v>53640000</v>
      </c>
      <c r="J77" s="38" t="s">
        <v>73</v>
      </c>
      <c r="K77" s="39" t="s">
        <v>73</v>
      </c>
    </row>
    <row r="78" spans="1:11" ht="62.25" customHeight="1" x14ac:dyDescent="0.25">
      <c r="A78" s="35">
        <v>74</v>
      </c>
      <c r="B78" s="35" t="s">
        <v>210</v>
      </c>
      <c r="C78" s="36" t="s">
        <v>33</v>
      </c>
      <c r="D78" s="35" t="s">
        <v>7</v>
      </c>
      <c r="E78" s="35" t="s">
        <v>67</v>
      </c>
      <c r="F78" s="43">
        <v>9750000</v>
      </c>
      <c r="G78" s="43">
        <v>9750000</v>
      </c>
      <c r="H78" s="35">
        <v>94</v>
      </c>
      <c r="I78" s="37">
        <f t="shared" si="1"/>
        <v>9750000</v>
      </c>
      <c r="J78" s="38" t="s">
        <v>73</v>
      </c>
      <c r="K78" s="39" t="s">
        <v>73</v>
      </c>
    </row>
    <row r="79" spans="1:11" ht="62.25" customHeight="1" x14ac:dyDescent="0.25">
      <c r="A79" s="35">
        <v>75</v>
      </c>
      <c r="B79" s="35" t="s">
        <v>211</v>
      </c>
      <c r="C79" s="36" t="s">
        <v>422</v>
      </c>
      <c r="D79" s="35" t="s">
        <v>728</v>
      </c>
      <c r="E79" s="35" t="s">
        <v>789</v>
      </c>
      <c r="F79" s="43">
        <v>153930000</v>
      </c>
      <c r="G79" s="43">
        <v>153930000</v>
      </c>
      <c r="H79" s="35">
        <v>92</v>
      </c>
      <c r="I79" s="37">
        <f t="shared" si="1"/>
        <v>153930000</v>
      </c>
      <c r="J79" s="38" t="s">
        <v>73</v>
      </c>
      <c r="K79" s="39" t="s">
        <v>73</v>
      </c>
    </row>
    <row r="80" spans="1:11" ht="62.25" customHeight="1" x14ac:dyDescent="0.25">
      <c r="A80" s="35">
        <v>76</v>
      </c>
      <c r="B80" s="35" t="s">
        <v>212</v>
      </c>
      <c r="C80" s="36" t="s">
        <v>423</v>
      </c>
      <c r="D80" s="35" t="s">
        <v>46</v>
      </c>
      <c r="E80" s="35" t="s">
        <v>61</v>
      </c>
      <c r="F80" s="43">
        <v>115000000</v>
      </c>
      <c r="G80" s="43">
        <v>115000000</v>
      </c>
      <c r="H80" s="35">
        <v>85</v>
      </c>
      <c r="I80" s="37">
        <f t="shared" si="1"/>
        <v>115000000</v>
      </c>
      <c r="J80" s="38" t="s">
        <v>73</v>
      </c>
      <c r="K80" s="39" t="s">
        <v>73</v>
      </c>
    </row>
    <row r="81" spans="1:11" ht="62.25" customHeight="1" x14ac:dyDescent="0.25">
      <c r="A81" s="35">
        <v>77</v>
      </c>
      <c r="B81" s="35" t="s">
        <v>213</v>
      </c>
      <c r="C81" s="36" t="s">
        <v>424</v>
      </c>
      <c r="D81" s="35" t="s">
        <v>733</v>
      </c>
      <c r="E81" s="35" t="s">
        <v>794</v>
      </c>
      <c r="F81" s="43">
        <v>262000000</v>
      </c>
      <c r="G81" s="43">
        <v>262000000</v>
      </c>
      <c r="H81" s="35">
        <v>93</v>
      </c>
      <c r="I81" s="37">
        <f t="shared" si="1"/>
        <v>262000000</v>
      </c>
      <c r="J81" s="38" t="s">
        <v>73</v>
      </c>
      <c r="K81" s="39" t="s">
        <v>73</v>
      </c>
    </row>
    <row r="82" spans="1:11" ht="62.25" customHeight="1" x14ac:dyDescent="0.25">
      <c r="A82" s="35">
        <v>78</v>
      </c>
      <c r="B82" s="35" t="s">
        <v>214</v>
      </c>
      <c r="C82" s="36" t="s">
        <v>425</v>
      </c>
      <c r="D82" s="35" t="s">
        <v>733</v>
      </c>
      <c r="E82" s="35" t="s">
        <v>794</v>
      </c>
      <c r="F82" s="43">
        <v>229000000</v>
      </c>
      <c r="G82" s="43">
        <v>229000000</v>
      </c>
      <c r="H82" s="35">
        <v>93</v>
      </c>
      <c r="I82" s="37">
        <f t="shared" si="1"/>
        <v>229000000</v>
      </c>
      <c r="J82" s="38" t="s">
        <v>73</v>
      </c>
      <c r="K82" s="39" t="s">
        <v>73</v>
      </c>
    </row>
    <row r="83" spans="1:11" ht="62.25" customHeight="1" x14ac:dyDescent="0.25">
      <c r="A83" s="35">
        <v>79</v>
      </c>
      <c r="B83" s="35" t="s">
        <v>215</v>
      </c>
      <c r="C83" s="36" t="s">
        <v>426</v>
      </c>
      <c r="D83" s="35" t="s">
        <v>744</v>
      </c>
      <c r="E83" s="35" t="s">
        <v>805</v>
      </c>
      <c r="F83" s="43">
        <v>110000000</v>
      </c>
      <c r="G83" s="43">
        <v>110000000</v>
      </c>
      <c r="H83" s="35">
        <v>93</v>
      </c>
      <c r="I83" s="37">
        <f t="shared" si="1"/>
        <v>110000000</v>
      </c>
      <c r="J83" s="38" t="s">
        <v>73</v>
      </c>
      <c r="K83" s="39" t="s">
        <v>73</v>
      </c>
    </row>
    <row r="84" spans="1:11" ht="62.25" customHeight="1" x14ac:dyDescent="0.25">
      <c r="A84" s="35">
        <v>80</v>
      </c>
      <c r="B84" s="35" t="s">
        <v>216</v>
      </c>
      <c r="C84" s="36" t="s">
        <v>427</v>
      </c>
      <c r="D84" s="35" t="s">
        <v>744</v>
      </c>
      <c r="E84" s="35" t="s">
        <v>805</v>
      </c>
      <c r="F84" s="43">
        <v>75000000</v>
      </c>
      <c r="G84" s="43">
        <v>75000000</v>
      </c>
      <c r="H84" s="35">
        <v>93</v>
      </c>
      <c r="I84" s="37">
        <f t="shared" si="1"/>
        <v>75000000</v>
      </c>
      <c r="J84" s="38" t="s">
        <v>73</v>
      </c>
      <c r="K84" s="39" t="s">
        <v>73</v>
      </c>
    </row>
    <row r="85" spans="1:11" ht="131.25" customHeight="1" x14ac:dyDescent="0.25">
      <c r="A85" s="35">
        <v>81</v>
      </c>
      <c r="B85" s="35" t="s">
        <v>217</v>
      </c>
      <c r="C85" s="36" t="s">
        <v>428</v>
      </c>
      <c r="D85" s="35" t="s">
        <v>7</v>
      </c>
      <c r="E85" s="35" t="s">
        <v>67</v>
      </c>
      <c r="F85" s="43">
        <v>100000000</v>
      </c>
      <c r="G85" s="43">
        <v>100000000</v>
      </c>
      <c r="H85" s="35">
        <v>93</v>
      </c>
      <c r="I85" s="37">
        <f t="shared" si="1"/>
        <v>100000000</v>
      </c>
      <c r="J85" s="38" t="s">
        <v>73</v>
      </c>
      <c r="K85" s="39" t="s">
        <v>73</v>
      </c>
    </row>
    <row r="86" spans="1:11" ht="97.5" customHeight="1" x14ac:dyDescent="0.25">
      <c r="A86" s="35">
        <v>82</v>
      </c>
      <c r="B86" s="35" t="s">
        <v>218</v>
      </c>
      <c r="C86" s="36" t="s">
        <v>429</v>
      </c>
      <c r="D86" s="35" t="s">
        <v>7</v>
      </c>
      <c r="E86" s="35" t="s">
        <v>67</v>
      </c>
      <c r="F86" s="43">
        <v>60000000</v>
      </c>
      <c r="G86" s="43">
        <v>60000000</v>
      </c>
      <c r="H86" s="35">
        <v>93</v>
      </c>
      <c r="I86" s="37">
        <f t="shared" si="1"/>
        <v>60000000</v>
      </c>
      <c r="J86" s="38" t="s">
        <v>73</v>
      </c>
      <c r="K86" s="39" t="s">
        <v>73</v>
      </c>
    </row>
    <row r="87" spans="1:11" ht="102" customHeight="1" x14ac:dyDescent="0.25">
      <c r="A87" s="35">
        <v>83</v>
      </c>
      <c r="B87" s="35" t="s">
        <v>219</v>
      </c>
      <c r="C87" s="36" t="s">
        <v>430</v>
      </c>
      <c r="D87" s="35" t="s">
        <v>7</v>
      </c>
      <c r="E87" s="35" t="s">
        <v>67</v>
      </c>
      <c r="F87" s="43">
        <v>60000000</v>
      </c>
      <c r="G87" s="43">
        <v>60000000</v>
      </c>
      <c r="H87" s="35">
        <v>93</v>
      </c>
      <c r="I87" s="37">
        <f t="shared" si="1"/>
        <v>60000000</v>
      </c>
      <c r="J87" s="38" t="s">
        <v>73</v>
      </c>
      <c r="K87" s="39" t="s">
        <v>73</v>
      </c>
    </row>
    <row r="88" spans="1:11" ht="62.25" customHeight="1" x14ac:dyDescent="0.25">
      <c r="A88" s="35">
        <v>84</v>
      </c>
      <c r="B88" s="35" t="s">
        <v>220</v>
      </c>
      <c r="C88" s="36" t="s">
        <v>431</v>
      </c>
      <c r="D88" s="35" t="s">
        <v>744</v>
      </c>
      <c r="E88" s="35" t="s">
        <v>805</v>
      </c>
      <c r="F88" s="43">
        <v>91999400</v>
      </c>
      <c r="G88" s="43">
        <v>91999400</v>
      </c>
      <c r="H88" s="35">
        <v>93</v>
      </c>
      <c r="I88" s="37">
        <f t="shared" si="1"/>
        <v>91999400</v>
      </c>
      <c r="J88" s="38" t="s">
        <v>73</v>
      </c>
      <c r="K88" s="39" t="s">
        <v>73</v>
      </c>
    </row>
    <row r="89" spans="1:11" ht="62.25" customHeight="1" x14ac:dyDescent="0.25">
      <c r="A89" s="35">
        <v>85</v>
      </c>
      <c r="B89" s="35" t="s">
        <v>221</v>
      </c>
      <c r="C89" s="36" t="s">
        <v>432</v>
      </c>
      <c r="D89" s="35" t="s">
        <v>733</v>
      </c>
      <c r="E89" s="35" t="s">
        <v>794</v>
      </c>
      <c r="F89" s="43">
        <v>58000000</v>
      </c>
      <c r="G89" s="43">
        <v>58000000</v>
      </c>
      <c r="H89" s="35">
        <v>92</v>
      </c>
      <c r="I89" s="37">
        <f t="shared" si="1"/>
        <v>58000000</v>
      </c>
      <c r="J89" s="38" t="s">
        <v>73</v>
      </c>
      <c r="K89" s="39" t="s">
        <v>73</v>
      </c>
    </row>
    <row r="90" spans="1:11" ht="94.5" customHeight="1" x14ac:dyDescent="0.25">
      <c r="A90" s="35">
        <v>86</v>
      </c>
      <c r="B90" s="35" t="s">
        <v>222</v>
      </c>
      <c r="C90" s="36" t="s">
        <v>433</v>
      </c>
      <c r="D90" s="35" t="s">
        <v>724</v>
      </c>
      <c r="E90" s="35" t="s">
        <v>785</v>
      </c>
      <c r="F90" s="43">
        <v>47000000</v>
      </c>
      <c r="G90" s="43">
        <v>47000000</v>
      </c>
      <c r="H90" s="35">
        <v>85</v>
      </c>
      <c r="I90" s="37">
        <f t="shared" si="1"/>
        <v>47000000</v>
      </c>
      <c r="J90" s="38" t="s">
        <v>73</v>
      </c>
      <c r="K90" s="39" t="s">
        <v>73</v>
      </c>
    </row>
    <row r="91" spans="1:11" ht="62.25" customHeight="1" x14ac:dyDescent="0.25">
      <c r="A91" s="35">
        <v>87</v>
      </c>
      <c r="B91" s="35" t="s">
        <v>223</v>
      </c>
      <c r="C91" s="36" t="s">
        <v>434</v>
      </c>
      <c r="D91" s="35" t="s">
        <v>49</v>
      </c>
      <c r="E91" s="35" t="s">
        <v>64</v>
      </c>
      <c r="F91" s="43">
        <v>2650000</v>
      </c>
      <c r="G91" s="43">
        <v>2650000</v>
      </c>
      <c r="H91" s="35">
        <v>85</v>
      </c>
      <c r="I91" s="37">
        <f t="shared" si="1"/>
        <v>2650000</v>
      </c>
      <c r="J91" s="38" t="s">
        <v>73</v>
      </c>
      <c r="K91" s="39" t="s">
        <v>73</v>
      </c>
    </row>
    <row r="92" spans="1:11" ht="107.25" customHeight="1" x14ac:dyDescent="0.25">
      <c r="A92" s="35">
        <v>88</v>
      </c>
      <c r="B92" s="35" t="s">
        <v>224</v>
      </c>
      <c r="C92" s="36" t="s">
        <v>34</v>
      </c>
      <c r="D92" s="35" t="s">
        <v>53</v>
      </c>
      <c r="E92" s="35" t="s">
        <v>69</v>
      </c>
      <c r="F92" s="43">
        <v>55000000</v>
      </c>
      <c r="G92" s="43">
        <v>55000000</v>
      </c>
      <c r="H92" s="35">
        <v>86</v>
      </c>
      <c r="I92" s="37">
        <f t="shared" si="1"/>
        <v>55000000</v>
      </c>
      <c r="J92" s="38" t="s">
        <v>73</v>
      </c>
      <c r="K92" s="39" t="s">
        <v>73</v>
      </c>
    </row>
    <row r="93" spans="1:11" ht="83.25" customHeight="1" x14ac:dyDescent="0.25">
      <c r="A93" s="35">
        <v>89</v>
      </c>
      <c r="B93" s="35" t="s">
        <v>225</v>
      </c>
      <c r="C93" s="36" t="s">
        <v>435</v>
      </c>
      <c r="D93" s="35" t="s">
        <v>740</v>
      </c>
      <c r="E93" s="35" t="s">
        <v>801</v>
      </c>
      <c r="F93" s="43">
        <v>264000000</v>
      </c>
      <c r="G93" s="43">
        <v>264000000</v>
      </c>
      <c r="H93" s="35">
        <v>83</v>
      </c>
      <c r="I93" s="37">
        <f t="shared" si="1"/>
        <v>264000000</v>
      </c>
      <c r="J93" s="38" t="s">
        <v>73</v>
      </c>
      <c r="K93" s="39" t="s">
        <v>73</v>
      </c>
    </row>
    <row r="94" spans="1:11" ht="95.25" customHeight="1" x14ac:dyDescent="0.25">
      <c r="A94" s="35">
        <v>90</v>
      </c>
      <c r="B94" s="35" t="s">
        <v>226</v>
      </c>
      <c r="C94" s="36" t="s">
        <v>436</v>
      </c>
      <c r="D94" s="35" t="s">
        <v>724</v>
      </c>
      <c r="E94" s="35" t="s">
        <v>785</v>
      </c>
      <c r="F94" s="43">
        <v>79000000</v>
      </c>
      <c r="G94" s="43">
        <v>79000000</v>
      </c>
      <c r="H94" s="35">
        <v>85</v>
      </c>
      <c r="I94" s="37">
        <f t="shared" si="1"/>
        <v>79000000</v>
      </c>
      <c r="J94" s="38" t="s">
        <v>73</v>
      </c>
      <c r="K94" s="39" t="s">
        <v>73</v>
      </c>
    </row>
    <row r="95" spans="1:11" ht="62.25" customHeight="1" x14ac:dyDescent="0.25">
      <c r="A95" s="35">
        <v>91</v>
      </c>
      <c r="B95" s="35" t="s">
        <v>227</v>
      </c>
      <c r="C95" s="36" t="s">
        <v>437</v>
      </c>
      <c r="D95" s="35" t="s">
        <v>735</v>
      </c>
      <c r="E95" s="35" t="s">
        <v>796</v>
      </c>
      <c r="F95" s="43">
        <v>217500000</v>
      </c>
      <c r="G95" s="43">
        <v>217500000</v>
      </c>
      <c r="H95" s="35">
        <v>90</v>
      </c>
      <c r="I95" s="37">
        <f t="shared" si="1"/>
        <v>217500000</v>
      </c>
      <c r="J95" s="38" t="s">
        <v>73</v>
      </c>
      <c r="K95" s="39" t="s">
        <v>73</v>
      </c>
    </row>
    <row r="96" spans="1:11" ht="77.25" customHeight="1" x14ac:dyDescent="0.25">
      <c r="A96" s="35">
        <v>92</v>
      </c>
      <c r="B96" s="35" t="s">
        <v>228</v>
      </c>
      <c r="C96" s="36" t="s">
        <v>438</v>
      </c>
      <c r="D96" s="35" t="s">
        <v>724</v>
      </c>
      <c r="E96" s="35" t="s">
        <v>785</v>
      </c>
      <c r="F96" s="43">
        <v>64900000</v>
      </c>
      <c r="G96" s="43">
        <v>64900000</v>
      </c>
      <c r="H96" s="35">
        <v>84</v>
      </c>
      <c r="I96" s="37">
        <f t="shared" si="1"/>
        <v>64900000</v>
      </c>
      <c r="J96" s="38" t="s">
        <v>73</v>
      </c>
      <c r="K96" s="39" t="s">
        <v>73</v>
      </c>
    </row>
    <row r="97" spans="1:11" ht="97.5" customHeight="1" x14ac:dyDescent="0.25">
      <c r="A97" s="35">
        <v>93</v>
      </c>
      <c r="B97" s="35" t="s">
        <v>229</v>
      </c>
      <c r="C97" s="36" t="s">
        <v>439</v>
      </c>
      <c r="D97" s="35" t="s">
        <v>50</v>
      </c>
      <c r="E97" s="35" t="s">
        <v>65</v>
      </c>
      <c r="F97" s="43">
        <v>31500000</v>
      </c>
      <c r="G97" s="43">
        <v>31500000</v>
      </c>
      <c r="H97" s="35">
        <v>86</v>
      </c>
      <c r="I97" s="37">
        <f t="shared" si="1"/>
        <v>31500000</v>
      </c>
      <c r="J97" s="38" t="s">
        <v>73</v>
      </c>
      <c r="K97" s="39" t="s">
        <v>73</v>
      </c>
    </row>
    <row r="98" spans="1:11" ht="62.25" customHeight="1" x14ac:dyDescent="0.25">
      <c r="A98" s="35">
        <v>94</v>
      </c>
      <c r="B98" s="35" t="s">
        <v>230</v>
      </c>
      <c r="C98" s="36" t="s">
        <v>440</v>
      </c>
      <c r="D98" s="35" t="s">
        <v>733</v>
      </c>
      <c r="E98" s="35" t="s">
        <v>794</v>
      </c>
      <c r="F98" s="43">
        <v>71400000</v>
      </c>
      <c r="G98" s="43">
        <v>71400000</v>
      </c>
      <c r="H98" s="35">
        <v>88</v>
      </c>
      <c r="I98" s="37">
        <f t="shared" si="1"/>
        <v>71400000</v>
      </c>
      <c r="J98" s="38" t="s">
        <v>73</v>
      </c>
      <c r="K98" s="39" t="s">
        <v>73</v>
      </c>
    </row>
    <row r="99" spans="1:11" ht="78.75" customHeight="1" x14ac:dyDescent="0.25">
      <c r="A99" s="35">
        <v>95</v>
      </c>
      <c r="B99" s="35" t="s">
        <v>231</v>
      </c>
      <c r="C99" s="36" t="s">
        <v>441</v>
      </c>
      <c r="D99" s="35" t="s">
        <v>6</v>
      </c>
      <c r="E99" s="35" t="s">
        <v>60</v>
      </c>
      <c r="F99" s="43">
        <v>169600000</v>
      </c>
      <c r="G99" s="43">
        <v>169600000</v>
      </c>
      <c r="H99" s="35">
        <v>93</v>
      </c>
      <c r="I99" s="37">
        <f t="shared" si="1"/>
        <v>169600000</v>
      </c>
      <c r="J99" s="38" t="s">
        <v>73</v>
      </c>
      <c r="K99" s="39" t="s">
        <v>73</v>
      </c>
    </row>
    <row r="100" spans="1:11" ht="86.25" customHeight="1" x14ac:dyDescent="0.25">
      <c r="A100" s="35">
        <v>96</v>
      </c>
      <c r="B100" s="35" t="s">
        <v>232</v>
      </c>
      <c r="C100" s="36" t="s">
        <v>441</v>
      </c>
      <c r="D100" s="35" t="s">
        <v>6</v>
      </c>
      <c r="E100" s="35" t="s">
        <v>60</v>
      </c>
      <c r="F100" s="43">
        <v>638148000</v>
      </c>
      <c r="G100" s="43">
        <v>638148000</v>
      </c>
      <c r="H100" s="35">
        <v>93</v>
      </c>
      <c r="I100" s="37">
        <f t="shared" si="1"/>
        <v>638148000</v>
      </c>
      <c r="J100" s="38" t="s">
        <v>73</v>
      </c>
      <c r="K100" s="39" t="s">
        <v>73</v>
      </c>
    </row>
    <row r="101" spans="1:11" ht="62.25" customHeight="1" x14ac:dyDescent="0.25">
      <c r="A101" s="35">
        <v>97</v>
      </c>
      <c r="B101" s="35" t="s">
        <v>233</v>
      </c>
      <c r="C101" s="36" t="s">
        <v>442</v>
      </c>
      <c r="D101" s="35" t="s">
        <v>729</v>
      </c>
      <c r="E101" s="35" t="s">
        <v>790</v>
      </c>
      <c r="F101" s="43">
        <v>49350000</v>
      </c>
      <c r="G101" s="43">
        <v>49350000</v>
      </c>
      <c r="H101" s="35">
        <v>90</v>
      </c>
      <c r="I101" s="37">
        <f t="shared" si="1"/>
        <v>49350000</v>
      </c>
      <c r="J101" s="38" t="s">
        <v>73</v>
      </c>
      <c r="K101" s="39" t="s">
        <v>73</v>
      </c>
    </row>
    <row r="102" spans="1:11" ht="93.75" customHeight="1" x14ac:dyDescent="0.25">
      <c r="A102" s="35">
        <v>98</v>
      </c>
      <c r="B102" s="35" t="s">
        <v>234</v>
      </c>
      <c r="C102" s="36" t="s">
        <v>443</v>
      </c>
      <c r="D102" s="35" t="s">
        <v>724</v>
      </c>
      <c r="E102" s="35" t="s">
        <v>785</v>
      </c>
      <c r="F102" s="43">
        <v>116000000</v>
      </c>
      <c r="G102" s="43">
        <v>116000000</v>
      </c>
      <c r="H102" s="35">
        <v>82</v>
      </c>
      <c r="I102" s="37">
        <f t="shared" si="1"/>
        <v>116000000</v>
      </c>
      <c r="J102" s="38" t="s">
        <v>73</v>
      </c>
      <c r="K102" s="39" t="s">
        <v>73</v>
      </c>
    </row>
    <row r="103" spans="1:11" ht="62.25" customHeight="1" x14ac:dyDescent="0.25">
      <c r="A103" s="35">
        <v>99</v>
      </c>
      <c r="B103" s="35" t="s">
        <v>235</v>
      </c>
      <c r="C103" s="36" t="s">
        <v>444</v>
      </c>
      <c r="D103" s="35" t="s">
        <v>727</v>
      </c>
      <c r="E103" s="35" t="s">
        <v>788</v>
      </c>
      <c r="F103" s="43">
        <v>40250000</v>
      </c>
      <c r="G103" s="43">
        <v>40250000</v>
      </c>
      <c r="H103" s="35">
        <v>84</v>
      </c>
      <c r="I103" s="37">
        <f t="shared" si="1"/>
        <v>40250000</v>
      </c>
      <c r="J103" s="38" t="s">
        <v>73</v>
      </c>
      <c r="K103" s="39" t="s">
        <v>73</v>
      </c>
    </row>
    <row r="104" spans="1:11" ht="86.25" customHeight="1" x14ac:dyDescent="0.25">
      <c r="A104" s="35">
        <v>100</v>
      </c>
      <c r="B104" s="35" t="s">
        <v>236</v>
      </c>
      <c r="C104" s="36" t="s">
        <v>445</v>
      </c>
      <c r="D104" s="35" t="s">
        <v>724</v>
      </c>
      <c r="E104" s="35" t="s">
        <v>785</v>
      </c>
      <c r="F104" s="43">
        <v>400000000</v>
      </c>
      <c r="G104" s="43">
        <v>400000000</v>
      </c>
      <c r="H104" s="35">
        <v>92</v>
      </c>
      <c r="I104" s="37">
        <f t="shared" si="1"/>
        <v>400000000</v>
      </c>
      <c r="J104" s="38" t="s">
        <v>73</v>
      </c>
      <c r="K104" s="39" t="s">
        <v>73</v>
      </c>
    </row>
    <row r="105" spans="1:11" ht="97.5" customHeight="1" x14ac:dyDescent="0.25">
      <c r="A105" s="35">
        <v>101</v>
      </c>
      <c r="B105" s="35" t="s">
        <v>237</v>
      </c>
      <c r="C105" s="36" t="s">
        <v>446</v>
      </c>
      <c r="D105" s="35" t="s">
        <v>724</v>
      </c>
      <c r="E105" s="35" t="s">
        <v>785</v>
      </c>
      <c r="F105" s="43">
        <v>756000000</v>
      </c>
      <c r="G105" s="43">
        <v>756000000</v>
      </c>
      <c r="H105" s="35">
        <v>93</v>
      </c>
      <c r="I105" s="37">
        <f t="shared" si="1"/>
        <v>756000000</v>
      </c>
      <c r="J105" s="38" t="s">
        <v>73</v>
      </c>
      <c r="K105" s="39" t="s">
        <v>73</v>
      </c>
    </row>
    <row r="106" spans="1:11" ht="93.75" customHeight="1" x14ac:dyDescent="0.25">
      <c r="A106" s="35">
        <v>102</v>
      </c>
      <c r="B106" s="35" t="s">
        <v>238</v>
      </c>
      <c r="C106" s="36" t="s">
        <v>447</v>
      </c>
      <c r="D106" s="35" t="s">
        <v>46</v>
      </c>
      <c r="E106" s="35" t="s">
        <v>61</v>
      </c>
      <c r="F106" s="43">
        <v>666500000</v>
      </c>
      <c r="G106" s="43">
        <v>666500000</v>
      </c>
      <c r="H106" s="35">
        <v>85</v>
      </c>
      <c r="I106" s="37">
        <f t="shared" si="1"/>
        <v>666500000</v>
      </c>
      <c r="J106" s="38" t="s">
        <v>73</v>
      </c>
      <c r="K106" s="39" t="s">
        <v>73</v>
      </c>
    </row>
    <row r="107" spans="1:11" ht="90" customHeight="1" x14ac:dyDescent="0.25">
      <c r="A107" s="35">
        <v>103</v>
      </c>
      <c r="B107" s="35" t="s">
        <v>239</v>
      </c>
      <c r="C107" s="36" t="s">
        <v>448</v>
      </c>
      <c r="D107" s="35" t="s">
        <v>764</v>
      </c>
      <c r="E107" s="35" t="s">
        <v>825</v>
      </c>
      <c r="F107" s="43">
        <v>124000000</v>
      </c>
      <c r="G107" s="43">
        <v>124000000</v>
      </c>
      <c r="H107" s="35">
        <v>92</v>
      </c>
      <c r="I107" s="37">
        <f t="shared" si="1"/>
        <v>124000000</v>
      </c>
      <c r="J107" s="38" t="s">
        <v>73</v>
      </c>
      <c r="K107" s="39" t="s">
        <v>73</v>
      </c>
    </row>
    <row r="108" spans="1:11" ht="105" customHeight="1" x14ac:dyDescent="0.25">
      <c r="A108" s="35">
        <v>104</v>
      </c>
      <c r="B108" s="35" t="s">
        <v>240</v>
      </c>
      <c r="C108" s="36" t="s">
        <v>449</v>
      </c>
      <c r="D108" s="35" t="s">
        <v>750</v>
      </c>
      <c r="E108" s="35" t="s">
        <v>811</v>
      </c>
      <c r="F108" s="43">
        <v>779500000</v>
      </c>
      <c r="G108" s="43">
        <v>779500000</v>
      </c>
      <c r="H108" s="35">
        <v>85</v>
      </c>
      <c r="I108" s="37">
        <f t="shared" si="1"/>
        <v>779500000</v>
      </c>
      <c r="J108" s="38" t="s">
        <v>73</v>
      </c>
      <c r="K108" s="39" t="s">
        <v>73</v>
      </c>
    </row>
    <row r="109" spans="1:11" ht="94.5" customHeight="1" x14ac:dyDescent="0.25">
      <c r="A109" s="35">
        <v>105</v>
      </c>
      <c r="B109" s="35" t="s">
        <v>241</v>
      </c>
      <c r="C109" s="36" t="s">
        <v>450</v>
      </c>
      <c r="D109" s="35" t="s">
        <v>724</v>
      </c>
      <c r="E109" s="35" t="s">
        <v>785</v>
      </c>
      <c r="F109" s="43">
        <v>1050000000</v>
      </c>
      <c r="G109" s="43">
        <v>1050000000</v>
      </c>
      <c r="H109" s="35">
        <v>86</v>
      </c>
      <c r="I109" s="37">
        <f t="shared" si="1"/>
        <v>1050000000</v>
      </c>
      <c r="J109" s="38" t="s">
        <v>73</v>
      </c>
      <c r="K109" s="39" t="s">
        <v>73</v>
      </c>
    </row>
    <row r="110" spans="1:11" ht="62.25" customHeight="1" x14ac:dyDescent="0.25">
      <c r="A110" s="35">
        <v>106</v>
      </c>
      <c r="B110" s="35" t="s">
        <v>242</v>
      </c>
      <c r="C110" s="36" t="s">
        <v>451</v>
      </c>
      <c r="D110" s="35" t="s">
        <v>49</v>
      </c>
      <c r="E110" s="35" t="s">
        <v>64</v>
      </c>
      <c r="F110" s="43">
        <v>1850000</v>
      </c>
      <c r="G110" s="43">
        <v>1850000</v>
      </c>
      <c r="H110" s="35">
        <v>84</v>
      </c>
      <c r="I110" s="37">
        <f t="shared" si="1"/>
        <v>1850000</v>
      </c>
      <c r="J110" s="38" t="s">
        <v>73</v>
      </c>
      <c r="K110" s="39" t="s">
        <v>73</v>
      </c>
    </row>
    <row r="111" spans="1:11" ht="62.25" customHeight="1" x14ac:dyDescent="0.25">
      <c r="A111" s="35">
        <v>107</v>
      </c>
      <c r="B111" s="35" t="s">
        <v>243</v>
      </c>
      <c r="C111" s="36" t="s">
        <v>452</v>
      </c>
      <c r="D111" s="35" t="s">
        <v>765</v>
      </c>
      <c r="E111" s="35" t="s">
        <v>826</v>
      </c>
      <c r="F111" s="43">
        <v>117600000</v>
      </c>
      <c r="G111" s="43">
        <v>117600000</v>
      </c>
      <c r="H111" s="35">
        <v>85</v>
      </c>
      <c r="I111" s="37">
        <f t="shared" si="1"/>
        <v>117600000</v>
      </c>
      <c r="J111" s="38" t="s">
        <v>73</v>
      </c>
      <c r="K111" s="39" t="s">
        <v>73</v>
      </c>
    </row>
    <row r="112" spans="1:11" ht="111" customHeight="1" x14ac:dyDescent="0.25">
      <c r="A112" s="35">
        <v>108</v>
      </c>
      <c r="B112" s="35" t="s">
        <v>244</v>
      </c>
      <c r="C112" s="36" t="s">
        <v>453</v>
      </c>
      <c r="D112" s="35" t="s">
        <v>724</v>
      </c>
      <c r="E112" s="35" t="s">
        <v>785</v>
      </c>
      <c r="F112" s="43">
        <v>160000000</v>
      </c>
      <c r="G112" s="43">
        <v>160000000</v>
      </c>
      <c r="H112" s="35">
        <v>92</v>
      </c>
      <c r="I112" s="37">
        <f t="shared" si="1"/>
        <v>160000000</v>
      </c>
      <c r="J112" s="38" t="s">
        <v>73</v>
      </c>
      <c r="K112" s="39" t="s">
        <v>73</v>
      </c>
    </row>
    <row r="113" spans="1:11" ht="73.5" customHeight="1" x14ac:dyDescent="0.25">
      <c r="A113" s="35">
        <v>109</v>
      </c>
      <c r="B113" s="35" t="s">
        <v>245</v>
      </c>
      <c r="C113" s="36" t="s">
        <v>454</v>
      </c>
      <c r="D113" s="35" t="s">
        <v>733</v>
      </c>
      <c r="E113" s="35" t="s">
        <v>794</v>
      </c>
      <c r="F113" s="43">
        <v>120000000</v>
      </c>
      <c r="G113" s="43">
        <v>120000000</v>
      </c>
      <c r="H113" s="35">
        <v>83</v>
      </c>
      <c r="I113" s="37">
        <f t="shared" si="1"/>
        <v>120000000</v>
      </c>
      <c r="J113" s="38" t="s">
        <v>73</v>
      </c>
      <c r="K113" s="39" t="s">
        <v>73</v>
      </c>
    </row>
    <row r="114" spans="1:11" ht="162" customHeight="1" x14ac:dyDescent="0.25">
      <c r="A114" s="35">
        <v>110</v>
      </c>
      <c r="B114" s="35" t="s">
        <v>246</v>
      </c>
      <c r="C114" s="36" t="s">
        <v>455</v>
      </c>
      <c r="D114" s="35" t="s">
        <v>6</v>
      </c>
      <c r="E114" s="35" t="s">
        <v>60</v>
      </c>
      <c r="F114" s="43">
        <v>179850000</v>
      </c>
      <c r="G114" s="43">
        <v>179850000</v>
      </c>
      <c r="H114" s="35">
        <v>94</v>
      </c>
      <c r="I114" s="37">
        <f t="shared" si="1"/>
        <v>179850000</v>
      </c>
      <c r="J114" s="38" t="s">
        <v>73</v>
      </c>
      <c r="K114" s="39" t="s">
        <v>73</v>
      </c>
    </row>
    <row r="115" spans="1:11" ht="105" customHeight="1" x14ac:dyDescent="0.25">
      <c r="A115" s="35">
        <v>111</v>
      </c>
      <c r="B115" s="35" t="s">
        <v>247</v>
      </c>
      <c r="C115" s="36" t="s">
        <v>456</v>
      </c>
      <c r="D115" s="35" t="s">
        <v>728</v>
      </c>
      <c r="E115" s="35" t="s">
        <v>789</v>
      </c>
      <c r="F115" s="43">
        <v>172500000</v>
      </c>
      <c r="G115" s="43">
        <v>172500000</v>
      </c>
      <c r="H115" s="35">
        <v>93</v>
      </c>
      <c r="I115" s="37">
        <f t="shared" si="1"/>
        <v>172500000</v>
      </c>
      <c r="J115" s="38" t="s">
        <v>73</v>
      </c>
      <c r="K115" s="39" t="s">
        <v>73</v>
      </c>
    </row>
    <row r="116" spans="1:11" ht="101.25" customHeight="1" x14ac:dyDescent="0.25">
      <c r="A116" s="35">
        <v>112</v>
      </c>
      <c r="B116" s="35" t="s">
        <v>248</v>
      </c>
      <c r="C116" s="36" t="s">
        <v>457</v>
      </c>
      <c r="D116" s="35" t="s">
        <v>50</v>
      </c>
      <c r="E116" s="35" t="s">
        <v>65</v>
      </c>
      <c r="F116" s="43">
        <v>660000000</v>
      </c>
      <c r="G116" s="43">
        <v>660000000</v>
      </c>
      <c r="H116" s="35">
        <v>87</v>
      </c>
      <c r="I116" s="37">
        <f t="shared" si="1"/>
        <v>660000000</v>
      </c>
      <c r="J116" s="38" t="s">
        <v>73</v>
      </c>
      <c r="K116" s="39" t="s">
        <v>73</v>
      </c>
    </row>
    <row r="117" spans="1:11" ht="105.75" customHeight="1" x14ac:dyDescent="0.25">
      <c r="A117" s="35">
        <v>113</v>
      </c>
      <c r="B117" s="35" t="s">
        <v>249</v>
      </c>
      <c r="C117" s="36" t="s">
        <v>458</v>
      </c>
      <c r="D117" s="35" t="s">
        <v>50</v>
      </c>
      <c r="E117" s="35" t="s">
        <v>65</v>
      </c>
      <c r="F117" s="43">
        <v>207900000</v>
      </c>
      <c r="G117" s="43">
        <v>207900000</v>
      </c>
      <c r="H117" s="35">
        <v>87</v>
      </c>
      <c r="I117" s="37">
        <f t="shared" si="1"/>
        <v>207900000</v>
      </c>
      <c r="J117" s="38" t="s">
        <v>73</v>
      </c>
      <c r="K117" s="39" t="s">
        <v>73</v>
      </c>
    </row>
    <row r="118" spans="1:11" ht="94.5" customHeight="1" x14ac:dyDescent="0.25">
      <c r="A118" s="35">
        <v>114</v>
      </c>
      <c r="B118" s="35" t="s">
        <v>251</v>
      </c>
      <c r="C118" s="36" t="s">
        <v>459</v>
      </c>
      <c r="D118" s="35" t="s">
        <v>52</v>
      </c>
      <c r="E118" s="35" t="s">
        <v>68</v>
      </c>
      <c r="F118" s="43">
        <v>177000000</v>
      </c>
      <c r="G118" s="43">
        <v>177000000</v>
      </c>
      <c r="H118" s="35">
        <v>93</v>
      </c>
      <c r="I118" s="37">
        <f t="shared" si="1"/>
        <v>177000000</v>
      </c>
      <c r="J118" s="38" t="s">
        <v>73</v>
      </c>
      <c r="K118" s="39" t="s">
        <v>73</v>
      </c>
    </row>
    <row r="119" spans="1:11" ht="84.75" customHeight="1" x14ac:dyDescent="0.25">
      <c r="A119" s="35">
        <v>115</v>
      </c>
      <c r="B119" s="35" t="s">
        <v>252</v>
      </c>
      <c r="C119" s="36" t="s">
        <v>460</v>
      </c>
      <c r="D119" s="35" t="s">
        <v>7</v>
      </c>
      <c r="E119" s="35" t="s">
        <v>67</v>
      </c>
      <c r="F119" s="43">
        <v>76940000</v>
      </c>
      <c r="G119" s="43">
        <v>76940000</v>
      </c>
      <c r="H119" s="35">
        <v>93</v>
      </c>
      <c r="I119" s="37">
        <f t="shared" si="1"/>
        <v>76940000</v>
      </c>
      <c r="J119" s="38" t="s">
        <v>73</v>
      </c>
      <c r="K119" s="39" t="s">
        <v>73</v>
      </c>
    </row>
    <row r="120" spans="1:11" ht="127.5" customHeight="1" x14ac:dyDescent="0.25">
      <c r="A120" s="35">
        <v>116</v>
      </c>
      <c r="B120" s="35" t="s">
        <v>253</v>
      </c>
      <c r="C120" s="36" t="s">
        <v>461</v>
      </c>
      <c r="D120" s="35" t="s">
        <v>7</v>
      </c>
      <c r="E120" s="35" t="s">
        <v>67</v>
      </c>
      <c r="F120" s="43">
        <v>68515000</v>
      </c>
      <c r="G120" s="43">
        <v>68515000</v>
      </c>
      <c r="H120" s="35">
        <v>92</v>
      </c>
      <c r="I120" s="37">
        <f t="shared" si="1"/>
        <v>68515000</v>
      </c>
      <c r="J120" s="38" t="s">
        <v>73</v>
      </c>
      <c r="K120" s="39" t="s">
        <v>73</v>
      </c>
    </row>
    <row r="121" spans="1:11" ht="62.25" customHeight="1" x14ac:dyDescent="0.25">
      <c r="A121" s="35">
        <v>117</v>
      </c>
      <c r="B121" s="35" t="s">
        <v>254</v>
      </c>
      <c r="C121" s="36" t="s">
        <v>462</v>
      </c>
      <c r="D121" s="35" t="s">
        <v>724</v>
      </c>
      <c r="E121" s="35" t="s">
        <v>785</v>
      </c>
      <c r="F121" s="43">
        <v>760000000</v>
      </c>
      <c r="G121" s="43">
        <v>760000000</v>
      </c>
      <c r="H121" s="35">
        <v>85</v>
      </c>
      <c r="I121" s="37">
        <f t="shared" si="1"/>
        <v>760000000</v>
      </c>
      <c r="J121" s="38" t="s">
        <v>73</v>
      </c>
      <c r="K121" s="39" t="s">
        <v>73</v>
      </c>
    </row>
    <row r="122" spans="1:11" ht="62.25" customHeight="1" x14ac:dyDescent="0.25">
      <c r="A122" s="35">
        <v>118</v>
      </c>
      <c r="B122" s="35" t="s">
        <v>255</v>
      </c>
      <c r="C122" s="36" t="s">
        <v>463</v>
      </c>
      <c r="D122" s="35" t="s">
        <v>766</v>
      </c>
      <c r="E122" s="35" t="s">
        <v>827</v>
      </c>
      <c r="F122" s="43">
        <v>625000000</v>
      </c>
      <c r="G122" s="43">
        <v>625000000</v>
      </c>
      <c r="H122" s="35">
        <v>91</v>
      </c>
      <c r="I122" s="37">
        <f t="shared" si="1"/>
        <v>625000000</v>
      </c>
      <c r="J122" s="38" t="s">
        <v>73</v>
      </c>
      <c r="K122" s="39" t="s">
        <v>73</v>
      </c>
    </row>
    <row r="123" spans="1:11" ht="90" customHeight="1" x14ac:dyDescent="0.25">
      <c r="A123" s="35">
        <v>119</v>
      </c>
      <c r="B123" s="35" t="s">
        <v>256</v>
      </c>
      <c r="C123" s="36" t="s">
        <v>464</v>
      </c>
      <c r="D123" s="35" t="s">
        <v>724</v>
      </c>
      <c r="E123" s="35" t="s">
        <v>785</v>
      </c>
      <c r="F123" s="43">
        <v>472000000</v>
      </c>
      <c r="G123" s="43">
        <v>472000000</v>
      </c>
      <c r="H123" s="35">
        <v>85</v>
      </c>
      <c r="I123" s="37">
        <f t="shared" si="1"/>
        <v>472000000</v>
      </c>
      <c r="J123" s="38" t="s">
        <v>73</v>
      </c>
      <c r="K123" s="39" t="s">
        <v>73</v>
      </c>
    </row>
    <row r="124" spans="1:11" ht="98.25" customHeight="1" x14ac:dyDescent="0.25">
      <c r="A124" s="35">
        <v>120</v>
      </c>
      <c r="B124" s="35" t="s">
        <v>257</v>
      </c>
      <c r="C124" s="36" t="s">
        <v>465</v>
      </c>
      <c r="D124" s="35" t="s">
        <v>724</v>
      </c>
      <c r="E124" s="35" t="s">
        <v>785</v>
      </c>
      <c r="F124" s="43">
        <v>675000000</v>
      </c>
      <c r="G124" s="43">
        <v>675000000</v>
      </c>
      <c r="H124" s="35">
        <v>85</v>
      </c>
      <c r="I124" s="37">
        <f t="shared" si="1"/>
        <v>675000000</v>
      </c>
      <c r="J124" s="38" t="s">
        <v>73</v>
      </c>
      <c r="K124" s="39" t="s">
        <v>73</v>
      </c>
    </row>
    <row r="125" spans="1:11" ht="62.25" customHeight="1" x14ac:dyDescent="0.25">
      <c r="A125" s="35">
        <v>121</v>
      </c>
      <c r="B125" s="35" t="s">
        <v>258</v>
      </c>
      <c r="C125" s="36" t="s">
        <v>466</v>
      </c>
      <c r="D125" s="35" t="s">
        <v>767</v>
      </c>
      <c r="E125" s="35" t="s">
        <v>828</v>
      </c>
      <c r="F125" s="43">
        <v>194670000</v>
      </c>
      <c r="G125" s="43">
        <v>194670000</v>
      </c>
      <c r="H125" s="35">
        <v>83</v>
      </c>
      <c r="I125" s="37">
        <f t="shared" si="1"/>
        <v>194670000</v>
      </c>
      <c r="J125" s="38" t="s">
        <v>73</v>
      </c>
      <c r="K125" s="39" t="s">
        <v>73</v>
      </c>
    </row>
    <row r="126" spans="1:11" ht="62.25" customHeight="1" x14ac:dyDescent="0.25">
      <c r="A126" s="35">
        <v>122</v>
      </c>
      <c r="B126" s="35" t="s">
        <v>259</v>
      </c>
      <c r="C126" s="36" t="s">
        <v>467</v>
      </c>
      <c r="D126" s="35" t="s">
        <v>751</v>
      </c>
      <c r="E126" s="35" t="s">
        <v>812</v>
      </c>
      <c r="F126" s="43">
        <v>220000000</v>
      </c>
      <c r="G126" s="43">
        <v>220000000</v>
      </c>
      <c r="H126" s="35">
        <v>83</v>
      </c>
      <c r="I126" s="37">
        <f t="shared" si="1"/>
        <v>220000000</v>
      </c>
      <c r="J126" s="38" t="s">
        <v>73</v>
      </c>
      <c r="K126" s="39" t="s">
        <v>73</v>
      </c>
    </row>
    <row r="127" spans="1:11" ht="112.5" customHeight="1" x14ac:dyDescent="0.25">
      <c r="A127" s="35">
        <v>123</v>
      </c>
      <c r="B127" s="35" t="s">
        <v>260</v>
      </c>
      <c r="C127" s="36" t="s">
        <v>468</v>
      </c>
      <c r="D127" s="35" t="s">
        <v>724</v>
      </c>
      <c r="E127" s="35" t="s">
        <v>785</v>
      </c>
      <c r="F127" s="43">
        <v>35000000</v>
      </c>
      <c r="G127" s="43">
        <v>35000000</v>
      </c>
      <c r="H127" s="35">
        <v>85</v>
      </c>
      <c r="I127" s="37">
        <f t="shared" si="1"/>
        <v>35000000</v>
      </c>
      <c r="J127" s="38" t="s">
        <v>73</v>
      </c>
      <c r="K127" s="39" t="s">
        <v>73</v>
      </c>
    </row>
    <row r="128" spans="1:11" ht="92.25" customHeight="1" x14ac:dyDescent="0.25">
      <c r="A128" s="35">
        <v>124</v>
      </c>
      <c r="B128" s="35" t="s">
        <v>261</v>
      </c>
      <c r="C128" s="36" t="s">
        <v>469</v>
      </c>
      <c r="D128" s="35" t="s">
        <v>770</v>
      </c>
      <c r="E128" s="35" t="s">
        <v>831</v>
      </c>
      <c r="F128" s="43">
        <v>104360000</v>
      </c>
      <c r="G128" s="43">
        <v>104360000</v>
      </c>
      <c r="H128" s="35">
        <v>80</v>
      </c>
      <c r="I128" s="37">
        <f t="shared" si="1"/>
        <v>104360000</v>
      </c>
      <c r="J128" s="38" t="s">
        <v>73</v>
      </c>
      <c r="K128" s="39" t="s">
        <v>73</v>
      </c>
    </row>
    <row r="129" spans="1:11" ht="92.25" customHeight="1" x14ac:dyDescent="0.25">
      <c r="A129" s="35">
        <v>125</v>
      </c>
      <c r="B129" s="35" t="s">
        <v>262</v>
      </c>
      <c r="C129" s="36" t="s">
        <v>470</v>
      </c>
      <c r="D129" s="35" t="s">
        <v>724</v>
      </c>
      <c r="E129" s="35" t="s">
        <v>785</v>
      </c>
      <c r="F129" s="43">
        <v>356000000</v>
      </c>
      <c r="G129" s="43">
        <v>356000000</v>
      </c>
      <c r="H129" s="35">
        <v>93</v>
      </c>
      <c r="I129" s="37">
        <f t="shared" si="1"/>
        <v>356000000</v>
      </c>
      <c r="J129" s="38" t="s">
        <v>73</v>
      </c>
      <c r="K129" s="39" t="s">
        <v>73</v>
      </c>
    </row>
    <row r="130" spans="1:11" ht="94.5" customHeight="1" x14ac:dyDescent="0.25">
      <c r="A130" s="35">
        <v>126</v>
      </c>
      <c r="B130" s="35" t="s">
        <v>263</v>
      </c>
      <c r="C130" s="36" t="s">
        <v>471</v>
      </c>
      <c r="D130" s="35" t="s">
        <v>724</v>
      </c>
      <c r="E130" s="35" t="s">
        <v>785</v>
      </c>
      <c r="F130" s="43">
        <v>92000000</v>
      </c>
      <c r="G130" s="43">
        <v>92000000</v>
      </c>
      <c r="H130" s="35">
        <v>93</v>
      </c>
      <c r="I130" s="37">
        <f t="shared" si="1"/>
        <v>92000000</v>
      </c>
      <c r="J130" s="38" t="s">
        <v>73</v>
      </c>
      <c r="K130" s="39" t="s">
        <v>73</v>
      </c>
    </row>
    <row r="131" spans="1:11" ht="264" customHeight="1" x14ac:dyDescent="0.25">
      <c r="A131" s="35">
        <v>127</v>
      </c>
      <c r="B131" s="35" t="s">
        <v>264</v>
      </c>
      <c r="C131" s="36" t="s">
        <v>472</v>
      </c>
      <c r="D131" s="35" t="s">
        <v>771</v>
      </c>
      <c r="E131" s="35" t="s">
        <v>832</v>
      </c>
      <c r="F131" s="43">
        <v>76000000</v>
      </c>
      <c r="G131" s="43">
        <v>76000000</v>
      </c>
      <c r="H131" s="35">
        <v>83</v>
      </c>
      <c r="I131" s="37">
        <f t="shared" si="1"/>
        <v>76000000</v>
      </c>
      <c r="J131" s="38" t="s">
        <v>73</v>
      </c>
      <c r="K131" s="39" t="s">
        <v>73</v>
      </c>
    </row>
    <row r="132" spans="1:11" ht="77.25" customHeight="1" x14ac:dyDescent="0.25">
      <c r="A132" s="35">
        <v>128</v>
      </c>
      <c r="B132" s="35" t="s">
        <v>265</v>
      </c>
      <c r="C132" s="36" t="s">
        <v>473</v>
      </c>
      <c r="D132" s="35" t="s">
        <v>728</v>
      </c>
      <c r="E132" s="35" t="s">
        <v>789</v>
      </c>
      <c r="F132" s="43">
        <v>210000000</v>
      </c>
      <c r="G132" s="43">
        <v>210000000</v>
      </c>
      <c r="H132" s="35">
        <v>84</v>
      </c>
      <c r="I132" s="37">
        <f t="shared" si="1"/>
        <v>210000000</v>
      </c>
      <c r="J132" s="38" t="s">
        <v>73</v>
      </c>
      <c r="K132" s="39" t="s">
        <v>73</v>
      </c>
    </row>
    <row r="133" spans="1:11" ht="62.25" customHeight="1" x14ac:dyDescent="0.25">
      <c r="A133" s="35">
        <v>129</v>
      </c>
      <c r="B133" s="35" t="s">
        <v>266</v>
      </c>
      <c r="C133" s="36" t="s">
        <v>474</v>
      </c>
      <c r="D133" s="35" t="s">
        <v>728</v>
      </c>
      <c r="E133" s="35" t="s">
        <v>789</v>
      </c>
      <c r="F133" s="43">
        <v>85500000</v>
      </c>
      <c r="G133" s="43">
        <v>85500000</v>
      </c>
      <c r="H133" s="35">
        <v>92</v>
      </c>
      <c r="I133" s="37">
        <f t="shared" ref="I133:I196" si="2">G133</f>
        <v>85500000</v>
      </c>
      <c r="J133" s="38" t="s">
        <v>73</v>
      </c>
      <c r="K133" s="39" t="s">
        <v>73</v>
      </c>
    </row>
    <row r="134" spans="1:11" ht="62.25" customHeight="1" x14ac:dyDescent="0.25">
      <c r="A134" s="35">
        <v>130</v>
      </c>
      <c r="B134" s="35" t="s">
        <v>268</v>
      </c>
      <c r="C134" s="36" t="s">
        <v>475</v>
      </c>
      <c r="D134" s="35" t="s">
        <v>44</v>
      </c>
      <c r="E134" s="35" t="s">
        <v>58</v>
      </c>
      <c r="F134" s="43">
        <v>13500000</v>
      </c>
      <c r="G134" s="43">
        <v>13500000</v>
      </c>
      <c r="H134" s="35">
        <v>86</v>
      </c>
      <c r="I134" s="37">
        <f t="shared" si="2"/>
        <v>13500000</v>
      </c>
      <c r="J134" s="38" t="s">
        <v>73</v>
      </c>
      <c r="K134" s="39" t="s">
        <v>73</v>
      </c>
    </row>
    <row r="135" spans="1:11" ht="62.25" customHeight="1" x14ac:dyDescent="0.25">
      <c r="A135" s="35">
        <v>131</v>
      </c>
      <c r="B135" s="35" t="s">
        <v>269</v>
      </c>
      <c r="C135" s="36" t="s">
        <v>476</v>
      </c>
      <c r="D135" s="35" t="s">
        <v>724</v>
      </c>
      <c r="E135" s="35" t="s">
        <v>785</v>
      </c>
      <c r="F135" s="43">
        <v>300000000</v>
      </c>
      <c r="G135" s="43">
        <v>300000000</v>
      </c>
      <c r="H135" s="35">
        <v>94</v>
      </c>
      <c r="I135" s="37">
        <f t="shared" si="2"/>
        <v>300000000</v>
      </c>
      <c r="J135" s="38" t="s">
        <v>73</v>
      </c>
      <c r="K135" s="39" t="s">
        <v>73</v>
      </c>
    </row>
    <row r="136" spans="1:11" ht="62.25" customHeight="1" x14ac:dyDescent="0.25">
      <c r="A136" s="35">
        <v>132</v>
      </c>
      <c r="B136" s="35" t="s">
        <v>270</v>
      </c>
      <c r="C136" s="36" t="s">
        <v>477</v>
      </c>
      <c r="D136" s="35" t="s">
        <v>6</v>
      </c>
      <c r="E136" s="35" t="s">
        <v>60</v>
      </c>
      <c r="F136" s="43">
        <v>69338000</v>
      </c>
      <c r="G136" s="43">
        <v>69338000</v>
      </c>
      <c r="H136" s="35">
        <v>96</v>
      </c>
      <c r="I136" s="37">
        <f t="shared" si="2"/>
        <v>69338000</v>
      </c>
      <c r="J136" s="38" t="s">
        <v>73</v>
      </c>
      <c r="K136" s="39" t="s">
        <v>73</v>
      </c>
    </row>
    <row r="137" spans="1:11" ht="62.25" customHeight="1" x14ac:dyDescent="0.25">
      <c r="A137" s="35">
        <v>133</v>
      </c>
      <c r="B137" s="35" t="s">
        <v>271</v>
      </c>
      <c r="C137" s="36" t="s">
        <v>478</v>
      </c>
      <c r="D137" s="35" t="s">
        <v>6</v>
      </c>
      <c r="E137" s="35" t="s">
        <v>60</v>
      </c>
      <c r="F137" s="43">
        <v>73440000</v>
      </c>
      <c r="G137" s="43">
        <v>73440000</v>
      </c>
      <c r="H137" s="35">
        <v>96</v>
      </c>
      <c r="I137" s="37">
        <f t="shared" si="2"/>
        <v>73440000</v>
      </c>
      <c r="J137" s="38" t="s">
        <v>73</v>
      </c>
      <c r="K137" s="39" t="s">
        <v>73</v>
      </c>
    </row>
    <row r="138" spans="1:11" ht="123.75" customHeight="1" x14ac:dyDescent="0.25">
      <c r="A138" s="35">
        <v>134</v>
      </c>
      <c r="B138" s="35" t="s">
        <v>272</v>
      </c>
      <c r="C138" s="36" t="s">
        <v>479</v>
      </c>
      <c r="D138" s="35" t="s">
        <v>7</v>
      </c>
      <c r="E138" s="35" t="s">
        <v>67</v>
      </c>
      <c r="F138" s="43">
        <v>42940000</v>
      </c>
      <c r="G138" s="43">
        <v>42940000</v>
      </c>
      <c r="H138" s="35">
        <v>95</v>
      </c>
      <c r="I138" s="37">
        <f t="shared" si="2"/>
        <v>42940000</v>
      </c>
      <c r="J138" s="38" t="s">
        <v>73</v>
      </c>
      <c r="K138" s="39" t="s">
        <v>73</v>
      </c>
    </row>
    <row r="139" spans="1:11" ht="123.75" customHeight="1" x14ac:dyDescent="0.25">
      <c r="A139" s="35">
        <v>135</v>
      </c>
      <c r="B139" s="35" t="s">
        <v>273</v>
      </c>
      <c r="C139" s="36" t="s">
        <v>479</v>
      </c>
      <c r="D139" s="35" t="s">
        <v>7</v>
      </c>
      <c r="E139" s="35" t="s">
        <v>67</v>
      </c>
      <c r="F139" s="43">
        <v>42940000</v>
      </c>
      <c r="G139" s="43">
        <v>42940000</v>
      </c>
      <c r="H139" s="35">
        <v>95</v>
      </c>
      <c r="I139" s="37">
        <f t="shared" si="2"/>
        <v>42940000</v>
      </c>
      <c r="J139" s="38" t="s">
        <v>73</v>
      </c>
      <c r="K139" s="39" t="s">
        <v>73</v>
      </c>
    </row>
    <row r="140" spans="1:11" ht="62.25" customHeight="1" x14ac:dyDescent="0.25">
      <c r="A140" s="35">
        <v>136</v>
      </c>
      <c r="B140" s="35" t="s">
        <v>274</v>
      </c>
      <c r="C140" s="36" t="s">
        <v>480</v>
      </c>
      <c r="D140" s="35" t="s">
        <v>45</v>
      </c>
      <c r="E140" s="35" t="s">
        <v>59</v>
      </c>
      <c r="F140" s="43">
        <v>272000000</v>
      </c>
      <c r="G140" s="43">
        <v>272000000</v>
      </c>
      <c r="H140" s="35">
        <v>83</v>
      </c>
      <c r="I140" s="37">
        <f t="shared" si="2"/>
        <v>272000000</v>
      </c>
      <c r="J140" s="38" t="s">
        <v>73</v>
      </c>
      <c r="K140" s="39" t="s">
        <v>73</v>
      </c>
    </row>
    <row r="141" spans="1:11" ht="120" customHeight="1" x14ac:dyDescent="0.25">
      <c r="A141" s="35">
        <v>137</v>
      </c>
      <c r="B141" s="35" t="s">
        <v>275</v>
      </c>
      <c r="C141" s="36" t="s">
        <v>481</v>
      </c>
      <c r="D141" s="35" t="s">
        <v>772</v>
      </c>
      <c r="E141" s="35" t="s">
        <v>833</v>
      </c>
      <c r="F141" s="43">
        <v>290430000</v>
      </c>
      <c r="G141" s="43">
        <v>290430000</v>
      </c>
      <c r="H141" s="35">
        <v>86</v>
      </c>
      <c r="I141" s="37">
        <f t="shared" si="2"/>
        <v>290430000</v>
      </c>
      <c r="J141" s="38" t="s">
        <v>73</v>
      </c>
      <c r="K141" s="39" t="s">
        <v>73</v>
      </c>
    </row>
    <row r="142" spans="1:11" ht="62.25" customHeight="1" x14ac:dyDescent="0.25">
      <c r="A142" s="35">
        <v>138</v>
      </c>
      <c r="B142" s="35" t="s">
        <v>276</v>
      </c>
      <c r="C142" s="36" t="s">
        <v>482</v>
      </c>
      <c r="D142" s="35" t="s">
        <v>7</v>
      </c>
      <c r="E142" s="35" t="s">
        <v>67</v>
      </c>
      <c r="F142" s="43">
        <v>59620000</v>
      </c>
      <c r="G142" s="43">
        <v>59620000</v>
      </c>
      <c r="H142" s="35">
        <v>94</v>
      </c>
      <c r="I142" s="37">
        <f t="shared" si="2"/>
        <v>59620000</v>
      </c>
      <c r="J142" s="38" t="s">
        <v>73</v>
      </c>
      <c r="K142" s="39" t="s">
        <v>73</v>
      </c>
    </row>
    <row r="143" spans="1:11" ht="62.25" customHeight="1" x14ac:dyDescent="0.25">
      <c r="A143" s="35">
        <v>139</v>
      </c>
      <c r="B143" s="35" t="s">
        <v>278</v>
      </c>
      <c r="C143" s="36" t="s">
        <v>483</v>
      </c>
      <c r="D143" s="35" t="s">
        <v>732</v>
      </c>
      <c r="E143" s="35" t="s">
        <v>793</v>
      </c>
      <c r="F143" s="43">
        <v>103500000</v>
      </c>
      <c r="G143" s="43">
        <v>103500000</v>
      </c>
      <c r="H143" s="35">
        <v>86</v>
      </c>
      <c r="I143" s="37">
        <f t="shared" si="2"/>
        <v>103500000</v>
      </c>
      <c r="J143" s="38" t="s">
        <v>73</v>
      </c>
      <c r="K143" s="39" t="s">
        <v>73</v>
      </c>
    </row>
    <row r="144" spans="1:11" ht="62.25" customHeight="1" x14ac:dyDescent="0.25">
      <c r="A144" s="35">
        <v>140</v>
      </c>
      <c r="B144" s="35" t="s">
        <v>279</v>
      </c>
      <c r="C144" s="36" t="s">
        <v>484</v>
      </c>
      <c r="D144" s="35" t="s">
        <v>774</v>
      </c>
      <c r="E144" s="35" t="s">
        <v>835</v>
      </c>
      <c r="F144" s="43">
        <v>122000000</v>
      </c>
      <c r="G144" s="43">
        <v>122000000</v>
      </c>
      <c r="H144" s="35">
        <v>81</v>
      </c>
      <c r="I144" s="37">
        <f t="shared" si="2"/>
        <v>122000000</v>
      </c>
      <c r="J144" s="38" t="s">
        <v>73</v>
      </c>
      <c r="K144" s="39" t="s">
        <v>73</v>
      </c>
    </row>
    <row r="145" spans="1:11" ht="62.25" customHeight="1" x14ac:dyDescent="0.25">
      <c r="A145" s="35">
        <v>141</v>
      </c>
      <c r="B145" s="35" t="s">
        <v>280</v>
      </c>
      <c r="C145" s="36" t="s">
        <v>485</v>
      </c>
      <c r="D145" s="35" t="s">
        <v>735</v>
      </c>
      <c r="E145" s="35" t="s">
        <v>796</v>
      </c>
      <c r="F145" s="43">
        <v>937500000</v>
      </c>
      <c r="G145" s="43">
        <v>937500000</v>
      </c>
      <c r="H145" s="35">
        <v>85</v>
      </c>
      <c r="I145" s="37">
        <f t="shared" si="2"/>
        <v>937500000</v>
      </c>
      <c r="J145" s="38" t="s">
        <v>73</v>
      </c>
      <c r="K145" s="39" t="s">
        <v>73</v>
      </c>
    </row>
    <row r="146" spans="1:11" ht="78.75" customHeight="1" x14ac:dyDescent="0.25">
      <c r="A146" s="35">
        <v>142</v>
      </c>
      <c r="B146" s="35" t="s">
        <v>281</v>
      </c>
      <c r="C146" s="36" t="s">
        <v>486</v>
      </c>
      <c r="D146" s="35" t="s">
        <v>747</v>
      </c>
      <c r="E146" s="35" t="s">
        <v>808</v>
      </c>
      <c r="F146" s="43">
        <v>26000000</v>
      </c>
      <c r="G146" s="43">
        <v>26000000</v>
      </c>
      <c r="H146" s="35">
        <v>93</v>
      </c>
      <c r="I146" s="37">
        <f t="shared" si="2"/>
        <v>26000000</v>
      </c>
      <c r="J146" s="38" t="s">
        <v>73</v>
      </c>
      <c r="K146" s="39" t="s">
        <v>73</v>
      </c>
    </row>
    <row r="147" spans="1:11" ht="62.25" customHeight="1" x14ac:dyDescent="0.25">
      <c r="A147" s="35">
        <v>143</v>
      </c>
      <c r="B147" s="35" t="s">
        <v>282</v>
      </c>
      <c r="C147" s="36" t="s">
        <v>487</v>
      </c>
      <c r="D147" s="35" t="s">
        <v>749</v>
      </c>
      <c r="E147" s="35" t="s">
        <v>810</v>
      </c>
      <c r="F147" s="43">
        <v>78000000</v>
      </c>
      <c r="G147" s="43">
        <v>78000000</v>
      </c>
      <c r="H147" s="35">
        <v>93</v>
      </c>
      <c r="I147" s="37">
        <f t="shared" si="2"/>
        <v>78000000</v>
      </c>
      <c r="J147" s="38" t="s">
        <v>73</v>
      </c>
      <c r="K147" s="39" t="s">
        <v>73</v>
      </c>
    </row>
    <row r="148" spans="1:11" ht="62.25" customHeight="1" x14ac:dyDescent="0.25">
      <c r="A148" s="35">
        <v>144</v>
      </c>
      <c r="B148" s="35" t="s">
        <v>283</v>
      </c>
      <c r="C148" s="36" t="s">
        <v>488</v>
      </c>
      <c r="D148" s="35" t="s">
        <v>769</v>
      </c>
      <c r="E148" s="35" t="s">
        <v>830</v>
      </c>
      <c r="F148" s="43">
        <v>77000000</v>
      </c>
      <c r="G148" s="43">
        <v>77000000</v>
      </c>
      <c r="H148" s="35">
        <v>85</v>
      </c>
      <c r="I148" s="37">
        <f t="shared" si="2"/>
        <v>77000000</v>
      </c>
      <c r="J148" s="38" t="s">
        <v>73</v>
      </c>
      <c r="K148" s="39" t="s">
        <v>73</v>
      </c>
    </row>
    <row r="149" spans="1:11" ht="62.25" customHeight="1" x14ac:dyDescent="0.25">
      <c r="A149" s="35">
        <v>145</v>
      </c>
      <c r="B149" s="35" t="s">
        <v>284</v>
      </c>
      <c r="C149" s="36" t="s">
        <v>489</v>
      </c>
      <c r="D149" s="35" t="s">
        <v>6</v>
      </c>
      <c r="E149" s="35" t="s">
        <v>60</v>
      </c>
      <c r="F149" s="43">
        <v>78000000</v>
      </c>
      <c r="G149" s="43">
        <v>78000000</v>
      </c>
      <c r="H149" s="35">
        <v>94</v>
      </c>
      <c r="I149" s="37">
        <f t="shared" si="2"/>
        <v>78000000</v>
      </c>
      <c r="J149" s="38" t="s">
        <v>73</v>
      </c>
      <c r="K149" s="39" t="s">
        <v>73</v>
      </c>
    </row>
    <row r="150" spans="1:11" ht="62.25" customHeight="1" x14ac:dyDescent="0.25">
      <c r="A150" s="35">
        <v>146</v>
      </c>
      <c r="B150" s="35" t="s">
        <v>285</v>
      </c>
      <c r="C150" s="36" t="s">
        <v>32</v>
      </c>
      <c r="D150" s="35" t="s">
        <v>6</v>
      </c>
      <c r="E150" s="35" t="s">
        <v>60</v>
      </c>
      <c r="F150" s="43">
        <v>69180000</v>
      </c>
      <c r="G150" s="43">
        <v>69180000</v>
      </c>
      <c r="H150" s="35">
        <v>94</v>
      </c>
      <c r="I150" s="37">
        <f t="shared" si="2"/>
        <v>69180000</v>
      </c>
      <c r="J150" s="38" t="s">
        <v>73</v>
      </c>
      <c r="K150" s="39" t="s">
        <v>73</v>
      </c>
    </row>
    <row r="151" spans="1:11" ht="62.25" customHeight="1" x14ac:dyDescent="0.25">
      <c r="A151" s="35">
        <v>147</v>
      </c>
      <c r="B151" s="35" t="s">
        <v>286</v>
      </c>
      <c r="C151" s="36" t="s">
        <v>490</v>
      </c>
      <c r="D151" s="35" t="s">
        <v>47</v>
      </c>
      <c r="E151" s="35" t="s">
        <v>62</v>
      </c>
      <c r="F151" s="43">
        <v>202500000</v>
      </c>
      <c r="G151" s="43">
        <v>202500000</v>
      </c>
      <c r="H151" s="35">
        <v>85</v>
      </c>
      <c r="I151" s="37">
        <f t="shared" si="2"/>
        <v>202500000</v>
      </c>
      <c r="J151" s="38" t="s">
        <v>73</v>
      </c>
      <c r="K151" s="39" t="s">
        <v>73</v>
      </c>
    </row>
    <row r="152" spans="1:11" ht="62.25" customHeight="1" x14ac:dyDescent="0.25">
      <c r="A152" s="35">
        <v>148</v>
      </c>
      <c r="B152" s="35" t="s">
        <v>287</v>
      </c>
      <c r="C152" s="36" t="s">
        <v>491</v>
      </c>
      <c r="D152" s="35" t="s">
        <v>46</v>
      </c>
      <c r="E152" s="35" t="s">
        <v>61</v>
      </c>
      <c r="F152" s="43">
        <v>199500000</v>
      </c>
      <c r="G152" s="43">
        <v>199500000</v>
      </c>
      <c r="H152" s="35">
        <v>85</v>
      </c>
      <c r="I152" s="37">
        <f t="shared" si="2"/>
        <v>199500000</v>
      </c>
      <c r="J152" s="38" t="s">
        <v>73</v>
      </c>
      <c r="K152" s="39" t="s">
        <v>73</v>
      </c>
    </row>
    <row r="153" spans="1:11" ht="62.25" customHeight="1" x14ac:dyDescent="0.25">
      <c r="A153" s="35">
        <v>149</v>
      </c>
      <c r="B153" s="35" t="s">
        <v>288</v>
      </c>
      <c r="C153" s="36" t="s">
        <v>492</v>
      </c>
      <c r="D153" s="35" t="s">
        <v>733</v>
      </c>
      <c r="E153" s="35" t="s">
        <v>794</v>
      </c>
      <c r="F153" s="43">
        <v>360000000</v>
      </c>
      <c r="G153" s="43">
        <v>360000000</v>
      </c>
      <c r="H153" s="35">
        <v>85</v>
      </c>
      <c r="I153" s="37">
        <f t="shared" si="2"/>
        <v>360000000</v>
      </c>
      <c r="J153" s="38" t="s">
        <v>73</v>
      </c>
      <c r="K153" s="39" t="s">
        <v>73</v>
      </c>
    </row>
    <row r="154" spans="1:11" ht="93.75" customHeight="1" x14ac:dyDescent="0.25">
      <c r="A154" s="35">
        <v>150</v>
      </c>
      <c r="B154" s="35" t="s">
        <v>289</v>
      </c>
      <c r="C154" s="36" t="s">
        <v>493</v>
      </c>
      <c r="D154" s="35" t="s">
        <v>724</v>
      </c>
      <c r="E154" s="35" t="s">
        <v>785</v>
      </c>
      <c r="F154" s="43">
        <v>1600000000</v>
      </c>
      <c r="G154" s="43">
        <v>1600000000</v>
      </c>
      <c r="H154" s="35">
        <v>85</v>
      </c>
      <c r="I154" s="37">
        <f t="shared" si="2"/>
        <v>1600000000</v>
      </c>
      <c r="J154" s="38" t="s">
        <v>73</v>
      </c>
      <c r="K154" s="39" t="s">
        <v>73</v>
      </c>
    </row>
    <row r="155" spans="1:11" ht="62.25" customHeight="1" x14ac:dyDescent="0.25">
      <c r="A155" s="35">
        <v>151</v>
      </c>
      <c r="B155" s="35" t="s">
        <v>290</v>
      </c>
      <c r="C155" s="36" t="s">
        <v>494</v>
      </c>
      <c r="D155" s="35" t="s">
        <v>40</v>
      </c>
      <c r="E155" s="35" t="s">
        <v>54</v>
      </c>
      <c r="F155" s="43">
        <v>409500000</v>
      </c>
      <c r="G155" s="43">
        <v>409500000</v>
      </c>
      <c r="H155" s="35">
        <v>91</v>
      </c>
      <c r="I155" s="37">
        <f t="shared" si="2"/>
        <v>409500000</v>
      </c>
      <c r="J155" s="38" t="s">
        <v>73</v>
      </c>
      <c r="K155" s="39" t="s">
        <v>73</v>
      </c>
    </row>
    <row r="156" spans="1:11" ht="133.5" customHeight="1" x14ac:dyDescent="0.25">
      <c r="A156" s="35">
        <v>152</v>
      </c>
      <c r="B156" s="35" t="s">
        <v>291</v>
      </c>
      <c r="C156" s="36" t="s">
        <v>495</v>
      </c>
      <c r="D156" s="35" t="s">
        <v>737</v>
      </c>
      <c r="E156" s="35" t="s">
        <v>798</v>
      </c>
      <c r="F156" s="43">
        <v>40125000</v>
      </c>
      <c r="G156" s="43">
        <v>40125000</v>
      </c>
      <c r="H156" s="35">
        <v>82</v>
      </c>
      <c r="I156" s="37">
        <f t="shared" si="2"/>
        <v>40125000</v>
      </c>
      <c r="J156" s="38" t="s">
        <v>73</v>
      </c>
      <c r="K156" s="39" t="s">
        <v>73</v>
      </c>
    </row>
    <row r="157" spans="1:11" ht="97.5" customHeight="1" x14ac:dyDescent="0.25">
      <c r="A157" s="35">
        <v>153</v>
      </c>
      <c r="B157" s="35" t="s">
        <v>292</v>
      </c>
      <c r="C157" s="36" t="s">
        <v>496</v>
      </c>
      <c r="D157" s="35" t="s">
        <v>729</v>
      </c>
      <c r="E157" s="35" t="s">
        <v>790</v>
      </c>
      <c r="F157" s="43">
        <v>68000000</v>
      </c>
      <c r="G157" s="43">
        <v>68000000</v>
      </c>
      <c r="H157" s="35">
        <v>85</v>
      </c>
      <c r="I157" s="37">
        <f t="shared" si="2"/>
        <v>68000000</v>
      </c>
      <c r="J157" s="38" t="s">
        <v>73</v>
      </c>
      <c r="K157" s="39" t="s">
        <v>73</v>
      </c>
    </row>
    <row r="158" spans="1:11" ht="62.25" customHeight="1" x14ac:dyDescent="0.25">
      <c r="A158" s="35">
        <v>154</v>
      </c>
      <c r="B158" s="35" t="s">
        <v>293</v>
      </c>
      <c r="C158" s="36" t="s">
        <v>497</v>
      </c>
      <c r="D158" s="35" t="s">
        <v>752</v>
      </c>
      <c r="E158" s="35" t="s">
        <v>813</v>
      </c>
      <c r="F158" s="43">
        <v>120000000</v>
      </c>
      <c r="G158" s="43">
        <v>120000000</v>
      </c>
      <c r="H158" s="35">
        <v>83</v>
      </c>
      <c r="I158" s="37">
        <f t="shared" si="2"/>
        <v>120000000</v>
      </c>
      <c r="J158" s="38" t="s">
        <v>73</v>
      </c>
      <c r="K158" s="39" t="s">
        <v>73</v>
      </c>
    </row>
    <row r="159" spans="1:11" ht="62.25" customHeight="1" x14ac:dyDescent="0.25">
      <c r="A159" s="35">
        <v>155</v>
      </c>
      <c r="B159" s="35" t="s">
        <v>294</v>
      </c>
      <c r="C159" s="36" t="s">
        <v>498</v>
      </c>
      <c r="D159" s="35" t="s">
        <v>724</v>
      </c>
      <c r="E159" s="35" t="s">
        <v>785</v>
      </c>
      <c r="F159" s="43">
        <v>240000000</v>
      </c>
      <c r="G159" s="43">
        <v>240000000</v>
      </c>
      <c r="H159" s="35">
        <v>86</v>
      </c>
      <c r="I159" s="37">
        <f t="shared" si="2"/>
        <v>240000000</v>
      </c>
      <c r="J159" s="38" t="s">
        <v>73</v>
      </c>
      <c r="K159" s="39" t="s">
        <v>73</v>
      </c>
    </row>
    <row r="160" spans="1:11" ht="62.25" customHeight="1" x14ac:dyDescent="0.25">
      <c r="A160" s="35">
        <v>156</v>
      </c>
      <c r="B160" s="35" t="s">
        <v>295</v>
      </c>
      <c r="C160" s="36" t="s">
        <v>499</v>
      </c>
      <c r="D160" s="35" t="s">
        <v>737</v>
      </c>
      <c r="E160" s="35" t="s">
        <v>798</v>
      </c>
      <c r="F160" s="43">
        <v>60740000</v>
      </c>
      <c r="G160" s="43">
        <v>60740000</v>
      </c>
      <c r="H160" s="35">
        <v>83</v>
      </c>
      <c r="I160" s="37">
        <f t="shared" si="2"/>
        <v>60740000</v>
      </c>
      <c r="J160" s="38" t="s">
        <v>73</v>
      </c>
      <c r="K160" s="39" t="s">
        <v>73</v>
      </c>
    </row>
    <row r="161" spans="1:11" ht="62.25" customHeight="1" x14ac:dyDescent="0.25">
      <c r="A161" s="35">
        <v>157</v>
      </c>
      <c r="B161" s="35" t="s">
        <v>296</v>
      </c>
      <c r="C161" s="36" t="s">
        <v>500</v>
      </c>
      <c r="D161" s="35" t="s">
        <v>734</v>
      </c>
      <c r="E161" s="35" t="s">
        <v>795</v>
      </c>
      <c r="F161" s="43">
        <v>189000000</v>
      </c>
      <c r="G161" s="43">
        <v>189000000</v>
      </c>
      <c r="H161" s="35">
        <v>93</v>
      </c>
      <c r="I161" s="37">
        <f t="shared" si="2"/>
        <v>189000000</v>
      </c>
      <c r="J161" s="38" t="s">
        <v>73</v>
      </c>
      <c r="K161" s="39" t="s">
        <v>73</v>
      </c>
    </row>
    <row r="162" spans="1:11" ht="62.25" customHeight="1" x14ac:dyDescent="0.25">
      <c r="A162" s="35">
        <v>158</v>
      </c>
      <c r="B162" s="35" t="s">
        <v>297</v>
      </c>
      <c r="C162" s="36" t="s">
        <v>501</v>
      </c>
      <c r="D162" s="35" t="s">
        <v>48</v>
      </c>
      <c r="E162" s="35" t="s">
        <v>63</v>
      </c>
      <c r="F162" s="43">
        <v>31200000</v>
      </c>
      <c r="G162" s="43">
        <v>31200000</v>
      </c>
      <c r="H162" s="35">
        <v>87</v>
      </c>
      <c r="I162" s="37">
        <f t="shared" si="2"/>
        <v>31200000</v>
      </c>
      <c r="J162" s="38" t="s">
        <v>73</v>
      </c>
      <c r="K162" s="39" t="s">
        <v>73</v>
      </c>
    </row>
    <row r="163" spans="1:11" ht="62.25" customHeight="1" x14ac:dyDescent="0.25">
      <c r="A163" s="35">
        <v>159</v>
      </c>
      <c r="B163" s="35" t="s">
        <v>298</v>
      </c>
      <c r="C163" s="36" t="s">
        <v>502</v>
      </c>
      <c r="D163" s="35" t="s">
        <v>777</v>
      </c>
      <c r="E163" s="35" t="s">
        <v>838</v>
      </c>
      <c r="F163" s="43">
        <v>166000000</v>
      </c>
      <c r="G163" s="43">
        <v>166000000</v>
      </c>
      <c r="H163" s="35">
        <v>83</v>
      </c>
      <c r="I163" s="37">
        <f t="shared" si="2"/>
        <v>166000000</v>
      </c>
      <c r="J163" s="38" t="s">
        <v>73</v>
      </c>
      <c r="K163" s="39" t="s">
        <v>73</v>
      </c>
    </row>
    <row r="164" spans="1:11" ht="62.25" customHeight="1" x14ac:dyDescent="0.25">
      <c r="A164" s="35">
        <v>160</v>
      </c>
      <c r="B164" s="35" t="s">
        <v>299</v>
      </c>
      <c r="C164" s="36" t="s">
        <v>503</v>
      </c>
      <c r="D164" s="35" t="s">
        <v>728</v>
      </c>
      <c r="E164" s="35" t="s">
        <v>789</v>
      </c>
      <c r="F164" s="43">
        <v>21000000</v>
      </c>
      <c r="G164" s="43">
        <v>21000000</v>
      </c>
      <c r="H164" s="35">
        <v>91</v>
      </c>
      <c r="I164" s="37">
        <f t="shared" si="2"/>
        <v>21000000</v>
      </c>
      <c r="J164" s="38" t="s">
        <v>73</v>
      </c>
      <c r="K164" s="39" t="s">
        <v>73</v>
      </c>
    </row>
    <row r="165" spans="1:11" ht="156" customHeight="1" x14ac:dyDescent="0.25">
      <c r="A165" s="35">
        <v>161</v>
      </c>
      <c r="B165" s="35" t="s">
        <v>300</v>
      </c>
      <c r="C165" s="36" t="s">
        <v>504</v>
      </c>
      <c r="D165" s="35" t="s">
        <v>7</v>
      </c>
      <c r="E165" s="35" t="s">
        <v>67</v>
      </c>
      <c r="F165" s="43">
        <v>106890000</v>
      </c>
      <c r="G165" s="43">
        <v>106890000</v>
      </c>
      <c r="H165" s="35">
        <v>90</v>
      </c>
      <c r="I165" s="37">
        <f t="shared" si="2"/>
        <v>106890000</v>
      </c>
      <c r="J165" s="38" t="s">
        <v>73</v>
      </c>
      <c r="K165" s="39" t="s">
        <v>73</v>
      </c>
    </row>
    <row r="166" spans="1:11" ht="81" customHeight="1" x14ac:dyDescent="0.25">
      <c r="A166" s="35">
        <v>162</v>
      </c>
      <c r="B166" s="35" t="s">
        <v>301</v>
      </c>
      <c r="C166" s="36" t="s">
        <v>505</v>
      </c>
      <c r="D166" s="35" t="s">
        <v>7</v>
      </c>
      <c r="E166" s="35" t="s">
        <v>67</v>
      </c>
      <c r="F166" s="43">
        <v>47434000</v>
      </c>
      <c r="G166" s="43">
        <v>47434000</v>
      </c>
      <c r="H166" s="35">
        <v>93</v>
      </c>
      <c r="I166" s="37">
        <f t="shared" si="2"/>
        <v>47434000</v>
      </c>
      <c r="J166" s="38" t="s">
        <v>73</v>
      </c>
      <c r="K166" s="39" t="s">
        <v>73</v>
      </c>
    </row>
    <row r="167" spans="1:11" ht="62.25" customHeight="1" x14ac:dyDescent="0.25">
      <c r="A167" s="35">
        <v>163</v>
      </c>
      <c r="B167" s="35" t="s">
        <v>302</v>
      </c>
      <c r="C167" s="36" t="s">
        <v>506</v>
      </c>
      <c r="D167" s="35" t="s">
        <v>53</v>
      </c>
      <c r="E167" s="35" t="s">
        <v>69</v>
      </c>
      <c r="F167" s="43">
        <v>16500000</v>
      </c>
      <c r="G167" s="43">
        <v>16500000</v>
      </c>
      <c r="H167" s="35">
        <v>84</v>
      </c>
      <c r="I167" s="37">
        <f t="shared" si="2"/>
        <v>16500000</v>
      </c>
      <c r="J167" s="38" t="s">
        <v>73</v>
      </c>
      <c r="K167" s="39" t="s">
        <v>73</v>
      </c>
    </row>
    <row r="168" spans="1:11" ht="62.25" customHeight="1" x14ac:dyDescent="0.25">
      <c r="A168" s="35">
        <v>164</v>
      </c>
      <c r="B168" s="35" t="s">
        <v>303</v>
      </c>
      <c r="C168" s="36" t="s">
        <v>507</v>
      </c>
      <c r="D168" s="35" t="s">
        <v>777</v>
      </c>
      <c r="E168" s="35" t="s">
        <v>838</v>
      </c>
      <c r="F168" s="43">
        <v>37500000</v>
      </c>
      <c r="G168" s="43">
        <v>37500000</v>
      </c>
      <c r="H168" s="35">
        <v>83</v>
      </c>
      <c r="I168" s="37">
        <f t="shared" si="2"/>
        <v>37500000</v>
      </c>
      <c r="J168" s="38" t="s">
        <v>73</v>
      </c>
      <c r="K168" s="39" t="s">
        <v>73</v>
      </c>
    </row>
    <row r="169" spans="1:11" ht="62.25" customHeight="1" x14ac:dyDescent="0.25">
      <c r="A169" s="35">
        <v>165</v>
      </c>
      <c r="B169" s="35" t="s">
        <v>304</v>
      </c>
      <c r="C169" s="36" t="s">
        <v>508</v>
      </c>
      <c r="D169" s="35" t="s">
        <v>779</v>
      </c>
      <c r="E169" s="35" t="s">
        <v>840</v>
      </c>
      <c r="F169" s="43">
        <v>28350000</v>
      </c>
      <c r="G169" s="43">
        <v>28350000</v>
      </c>
      <c r="H169" s="35">
        <v>82</v>
      </c>
      <c r="I169" s="37">
        <f t="shared" si="2"/>
        <v>28350000</v>
      </c>
      <c r="J169" s="38" t="s">
        <v>73</v>
      </c>
      <c r="K169" s="39" t="s">
        <v>73</v>
      </c>
    </row>
    <row r="170" spans="1:11" ht="62.25" customHeight="1" x14ac:dyDescent="0.25">
      <c r="A170" s="35">
        <v>166</v>
      </c>
      <c r="B170" s="35" t="s">
        <v>305</v>
      </c>
      <c r="C170" s="36" t="s">
        <v>509</v>
      </c>
      <c r="D170" s="35" t="s">
        <v>769</v>
      </c>
      <c r="E170" s="35" t="s">
        <v>830</v>
      </c>
      <c r="F170" s="43">
        <v>24990000</v>
      </c>
      <c r="G170" s="43">
        <v>24990000</v>
      </c>
      <c r="H170" s="35">
        <v>82</v>
      </c>
      <c r="I170" s="37">
        <f t="shared" si="2"/>
        <v>24990000</v>
      </c>
      <c r="J170" s="38" t="s">
        <v>73</v>
      </c>
      <c r="K170" s="39" t="s">
        <v>73</v>
      </c>
    </row>
    <row r="171" spans="1:11" ht="111" customHeight="1" x14ac:dyDescent="0.25">
      <c r="A171" s="35">
        <v>167</v>
      </c>
      <c r="B171" s="35" t="s">
        <v>306</v>
      </c>
      <c r="C171" s="36" t="s">
        <v>510</v>
      </c>
      <c r="D171" s="35" t="s">
        <v>727</v>
      </c>
      <c r="E171" s="35" t="s">
        <v>788</v>
      </c>
      <c r="F171" s="43">
        <v>136800000</v>
      </c>
      <c r="G171" s="43">
        <v>136800000</v>
      </c>
      <c r="H171" s="35">
        <v>81</v>
      </c>
      <c r="I171" s="37">
        <f t="shared" si="2"/>
        <v>136800000</v>
      </c>
      <c r="J171" s="38" t="s">
        <v>73</v>
      </c>
      <c r="K171" s="39" t="s">
        <v>73</v>
      </c>
    </row>
    <row r="172" spans="1:11" ht="88.5" customHeight="1" x14ac:dyDescent="0.25">
      <c r="A172" s="35">
        <v>168</v>
      </c>
      <c r="B172" s="35" t="s">
        <v>307</v>
      </c>
      <c r="C172" s="36" t="s">
        <v>511</v>
      </c>
      <c r="D172" s="35" t="s">
        <v>728</v>
      </c>
      <c r="E172" s="35" t="s">
        <v>789</v>
      </c>
      <c r="F172" s="43">
        <v>151200000</v>
      </c>
      <c r="G172" s="43">
        <v>151200000</v>
      </c>
      <c r="H172" s="35">
        <v>83</v>
      </c>
      <c r="I172" s="37">
        <f t="shared" si="2"/>
        <v>151200000</v>
      </c>
      <c r="J172" s="38" t="s">
        <v>73</v>
      </c>
      <c r="K172" s="39" t="s">
        <v>73</v>
      </c>
    </row>
    <row r="173" spans="1:11" ht="108.75" customHeight="1" x14ac:dyDescent="0.25">
      <c r="A173" s="35">
        <v>169</v>
      </c>
      <c r="B173" s="35" t="s">
        <v>308</v>
      </c>
      <c r="C173" s="36" t="s">
        <v>512</v>
      </c>
      <c r="D173" s="35" t="s">
        <v>758</v>
      </c>
      <c r="E173" s="35" t="s">
        <v>819</v>
      </c>
      <c r="F173" s="43">
        <v>278880000</v>
      </c>
      <c r="G173" s="43">
        <v>278880000</v>
      </c>
      <c r="H173" s="35">
        <v>93</v>
      </c>
      <c r="I173" s="37">
        <f t="shared" si="2"/>
        <v>278880000</v>
      </c>
      <c r="J173" s="38" t="s">
        <v>73</v>
      </c>
      <c r="K173" s="39" t="s">
        <v>73</v>
      </c>
    </row>
    <row r="174" spans="1:11" ht="108.75" customHeight="1" x14ac:dyDescent="0.25">
      <c r="A174" s="35">
        <v>170</v>
      </c>
      <c r="B174" s="35" t="s">
        <v>309</v>
      </c>
      <c r="C174" s="36" t="s">
        <v>513</v>
      </c>
      <c r="D174" s="35" t="s">
        <v>724</v>
      </c>
      <c r="E174" s="35" t="s">
        <v>785</v>
      </c>
      <c r="F174" s="43">
        <v>190000000</v>
      </c>
      <c r="G174" s="43">
        <v>190000000</v>
      </c>
      <c r="H174" s="35">
        <v>84</v>
      </c>
      <c r="I174" s="37">
        <f t="shared" si="2"/>
        <v>190000000</v>
      </c>
      <c r="J174" s="38" t="s">
        <v>73</v>
      </c>
      <c r="K174" s="39" t="s">
        <v>73</v>
      </c>
    </row>
    <row r="175" spans="1:11" ht="108.75" customHeight="1" x14ac:dyDescent="0.25">
      <c r="A175" s="35">
        <v>171</v>
      </c>
      <c r="B175" s="35" t="s">
        <v>310</v>
      </c>
      <c r="C175" s="36" t="s">
        <v>514</v>
      </c>
      <c r="D175" s="35" t="s">
        <v>724</v>
      </c>
      <c r="E175" s="35" t="s">
        <v>785</v>
      </c>
      <c r="F175" s="43">
        <v>249900000</v>
      </c>
      <c r="G175" s="43">
        <v>249900000</v>
      </c>
      <c r="H175" s="35">
        <v>93</v>
      </c>
      <c r="I175" s="37">
        <f t="shared" si="2"/>
        <v>249900000</v>
      </c>
      <c r="J175" s="38" t="s">
        <v>73</v>
      </c>
      <c r="K175" s="39" t="s">
        <v>73</v>
      </c>
    </row>
    <row r="176" spans="1:11" ht="62.25" customHeight="1" x14ac:dyDescent="0.25">
      <c r="A176" s="35">
        <v>172</v>
      </c>
      <c r="B176" s="35" t="s">
        <v>311</v>
      </c>
      <c r="C176" s="36" t="s">
        <v>515</v>
      </c>
      <c r="D176" s="35" t="s">
        <v>780</v>
      </c>
      <c r="E176" s="35" t="s">
        <v>841</v>
      </c>
      <c r="F176" s="43">
        <v>172500000</v>
      </c>
      <c r="G176" s="43">
        <v>172500000</v>
      </c>
      <c r="H176" s="35">
        <v>85</v>
      </c>
      <c r="I176" s="37">
        <f t="shared" si="2"/>
        <v>172500000</v>
      </c>
      <c r="J176" s="38" t="s">
        <v>73</v>
      </c>
      <c r="K176" s="39" t="s">
        <v>73</v>
      </c>
    </row>
    <row r="177" spans="1:11" ht="62.25" customHeight="1" x14ac:dyDescent="0.25">
      <c r="A177" s="35">
        <v>173</v>
      </c>
      <c r="B177" s="35" t="s">
        <v>312</v>
      </c>
      <c r="C177" s="36" t="s">
        <v>516</v>
      </c>
      <c r="D177" s="35" t="s">
        <v>734</v>
      </c>
      <c r="E177" s="35" t="s">
        <v>795</v>
      </c>
      <c r="F177" s="43">
        <v>265000000</v>
      </c>
      <c r="G177" s="43">
        <v>265000000</v>
      </c>
      <c r="H177" s="35">
        <v>93</v>
      </c>
      <c r="I177" s="37">
        <f t="shared" si="2"/>
        <v>265000000</v>
      </c>
      <c r="J177" s="38" t="s">
        <v>73</v>
      </c>
      <c r="K177" s="39" t="s">
        <v>73</v>
      </c>
    </row>
    <row r="178" spans="1:11" ht="129.75" customHeight="1" x14ac:dyDescent="0.25">
      <c r="A178" s="35">
        <v>174</v>
      </c>
      <c r="B178" s="35" t="s">
        <v>313</v>
      </c>
      <c r="C178" s="36" t="s">
        <v>517</v>
      </c>
      <c r="D178" s="35" t="s">
        <v>769</v>
      </c>
      <c r="E178" s="35" t="s">
        <v>830</v>
      </c>
      <c r="F178" s="43">
        <v>252000000</v>
      </c>
      <c r="G178" s="43">
        <v>252000000</v>
      </c>
      <c r="H178" s="35">
        <v>93</v>
      </c>
      <c r="I178" s="37">
        <f t="shared" si="2"/>
        <v>252000000</v>
      </c>
      <c r="J178" s="38" t="s">
        <v>73</v>
      </c>
      <c r="K178" s="39" t="s">
        <v>73</v>
      </c>
    </row>
    <row r="179" spans="1:11" ht="62.25" customHeight="1" x14ac:dyDescent="0.25">
      <c r="A179" s="35">
        <v>175</v>
      </c>
      <c r="B179" s="35" t="s">
        <v>314</v>
      </c>
      <c r="C179" s="36" t="s">
        <v>518</v>
      </c>
      <c r="D179" s="35" t="s">
        <v>728</v>
      </c>
      <c r="E179" s="35" t="s">
        <v>789</v>
      </c>
      <c r="F179" s="43">
        <v>700000000</v>
      </c>
      <c r="G179" s="43">
        <v>700000000</v>
      </c>
      <c r="H179" s="35">
        <v>79</v>
      </c>
      <c r="I179" s="37">
        <f t="shared" si="2"/>
        <v>700000000</v>
      </c>
      <c r="J179" s="38" t="s">
        <v>73</v>
      </c>
      <c r="K179" s="39" t="s">
        <v>73</v>
      </c>
    </row>
    <row r="180" spans="1:11" ht="90.75" customHeight="1" x14ac:dyDescent="0.25">
      <c r="A180" s="35">
        <v>176</v>
      </c>
      <c r="B180" s="35" t="s">
        <v>315</v>
      </c>
      <c r="C180" s="36" t="s">
        <v>519</v>
      </c>
      <c r="D180" s="35" t="s">
        <v>777</v>
      </c>
      <c r="E180" s="35" t="s">
        <v>838</v>
      </c>
      <c r="F180" s="43">
        <v>525000000</v>
      </c>
      <c r="G180" s="43">
        <v>525000000</v>
      </c>
      <c r="H180" s="35">
        <v>85</v>
      </c>
      <c r="I180" s="37">
        <f t="shared" si="2"/>
        <v>525000000</v>
      </c>
      <c r="J180" s="38" t="s">
        <v>73</v>
      </c>
      <c r="K180" s="39" t="s">
        <v>73</v>
      </c>
    </row>
    <row r="181" spans="1:11" ht="108.75" customHeight="1" x14ac:dyDescent="0.25">
      <c r="A181" s="35">
        <v>177</v>
      </c>
      <c r="B181" s="35" t="s">
        <v>316</v>
      </c>
      <c r="C181" s="36" t="s">
        <v>520</v>
      </c>
      <c r="D181" s="35" t="s">
        <v>724</v>
      </c>
      <c r="E181" s="35" t="s">
        <v>785</v>
      </c>
      <c r="F181" s="43">
        <v>465000000</v>
      </c>
      <c r="G181" s="43">
        <v>465000000</v>
      </c>
      <c r="H181" s="35">
        <v>85</v>
      </c>
      <c r="I181" s="37">
        <f t="shared" si="2"/>
        <v>465000000</v>
      </c>
      <c r="J181" s="38" t="s">
        <v>73</v>
      </c>
      <c r="K181" s="39" t="s">
        <v>73</v>
      </c>
    </row>
    <row r="182" spans="1:11" ht="62.25" customHeight="1" x14ac:dyDescent="0.25">
      <c r="A182" s="35">
        <v>178</v>
      </c>
      <c r="B182" s="35" t="s">
        <v>317</v>
      </c>
      <c r="C182" s="36" t="s">
        <v>521</v>
      </c>
      <c r="D182" s="35" t="s">
        <v>734</v>
      </c>
      <c r="E182" s="35" t="s">
        <v>795</v>
      </c>
      <c r="F182" s="43">
        <v>79500000</v>
      </c>
      <c r="G182" s="43">
        <v>79500000</v>
      </c>
      <c r="H182" s="35">
        <v>85</v>
      </c>
      <c r="I182" s="37">
        <f t="shared" si="2"/>
        <v>79500000</v>
      </c>
      <c r="J182" s="38" t="s">
        <v>73</v>
      </c>
      <c r="K182" s="39" t="s">
        <v>73</v>
      </c>
    </row>
    <row r="183" spans="1:11" ht="62.25" customHeight="1" x14ac:dyDescent="0.25">
      <c r="A183" s="35">
        <v>179</v>
      </c>
      <c r="B183" s="35" t="s">
        <v>318</v>
      </c>
      <c r="C183" s="36" t="s">
        <v>522</v>
      </c>
      <c r="D183" s="35" t="s">
        <v>724</v>
      </c>
      <c r="E183" s="35" t="s">
        <v>785</v>
      </c>
      <c r="F183" s="43">
        <v>198000000</v>
      </c>
      <c r="G183" s="43">
        <v>198000000</v>
      </c>
      <c r="H183" s="35">
        <v>85</v>
      </c>
      <c r="I183" s="37">
        <f t="shared" si="2"/>
        <v>198000000</v>
      </c>
      <c r="J183" s="38" t="s">
        <v>73</v>
      </c>
      <c r="K183" s="39" t="s">
        <v>73</v>
      </c>
    </row>
    <row r="184" spans="1:11" ht="153.75" customHeight="1" x14ac:dyDescent="0.25">
      <c r="A184" s="35">
        <v>180</v>
      </c>
      <c r="B184" s="35" t="s">
        <v>319</v>
      </c>
      <c r="C184" s="36" t="s">
        <v>523</v>
      </c>
      <c r="D184" s="35" t="s">
        <v>45</v>
      </c>
      <c r="E184" s="35" t="s">
        <v>59</v>
      </c>
      <c r="F184" s="43">
        <v>180000000</v>
      </c>
      <c r="G184" s="43">
        <v>180000000</v>
      </c>
      <c r="H184" s="35">
        <v>83</v>
      </c>
      <c r="I184" s="37">
        <f t="shared" si="2"/>
        <v>180000000</v>
      </c>
      <c r="J184" s="38" t="s">
        <v>73</v>
      </c>
      <c r="K184" s="39" t="s">
        <v>73</v>
      </c>
    </row>
    <row r="185" spans="1:11" ht="88.5" customHeight="1" x14ac:dyDescent="0.25">
      <c r="A185" s="35">
        <v>181</v>
      </c>
      <c r="B185" s="35" t="s">
        <v>320</v>
      </c>
      <c r="C185" s="36" t="s">
        <v>524</v>
      </c>
      <c r="D185" s="35" t="s">
        <v>750</v>
      </c>
      <c r="E185" s="35" t="s">
        <v>811</v>
      </c>
      <c r="F185" s="43">
        <v>1100000000</v>
      </c>
      <c r="G185" s="43">
        <v>1100000000</v>
      </c>
      <c r="H185" s="35">
        <v>83</v>
      </c>
      <c r="I185" s="37">
        <f t="shared" si="2"/>
        <v>1100000000</v>
      </c>
      <c r="J185" s="38" t="s">
        <v>73</v>
      </c>
      <c r="K185" s="39" t="s">
        <v>73</v>
      </c>
    </row>
    <row r="186" spans="1:11" ht="105.75" customHeight="1" x14ac:dyDescent="0.25">
      <c r="A186" s="35">
        <v>182</v>
      </c>
      <c r="B186" s="35" t="s">
        <v>321</v>
      </c>
      <c r="C186" s="36" t="s">
        <v>525</v>
      </c>
      <c r="D186" s="35" t="s">
        <v>733</v>
      </c>
      <c r="E186" s="35" t="s">
        <v>794</v>
      </c>
      <c r="F186" s="43">
        <v>728000000</v>
      </c>
      <c r="G186" s="43">
        <v>728000000</v>
      </c>
      <c r="H186" s="35">
        <v>85</v>
      </c>
      <c r="I186" s="37">
        <f t="shared" si="2"/>
        <v>728000000</v>
      </c>
      <c r="J186" s="38" t="s">
        <v>73</v>
      </c>
      <c r="K186" s="39" t="s">
        <v>73</v>
      </c>
    </row>
    <row r="187" spans="1:11" ht="105.75" customHeight="1" x14ac:dyDescent="0.25">
      <c r="A187" s="35">
        <v>183</v>
      </c>
      <c r="B187" s="35" t="s">
        <v>322</v>
      </c>
      <c r="C187" s="36" t="s">
        <v>526</v>
      </c>
      <c r="D187" s="35" t="s">
        <v>724</v>
      </c>
      <c r="E187" s="35" t="s">
        <v>785</v>
      </c>
      <c r="F187" s="43">
        <v>381000000</v>
      </c>
      <c r="G187" s="43">
        <v>381000000</v>
      </c>
      <c r="H187" s="35">
        <v>84</v>
      </c>
      <c r="I187" s="37">
        <f t="shared" si="2"/>
        <v>381000000</v>
      </c>
      <c r="J187" s="38" t="s">
        <v>73</v>
      </c>
      <c r="K187" s="39" t="s">
        <v>73</v>
      </c>
    </row>
    <row r="188" spans="1:11" ht="93" customHeight="1" x14ac:dyDescent="0.25">
      <c r="A188" s="35">
        <v>184</v>
      </c>
      <c r="B188" s="35" t="s">
        <v>323</v>
      </c>
      <c r="C188" s="36" t="s">
        <v>527</v>
      </c>
      <c r="D188" s="35" t="s">
        <v>6</v>
      </c>
      <c r="E188" s="35" t="s">
        <v>60</v>
      </c>
      <c r="F188" s="43">
        <v>466528000</v>
      </c>
      <c r="G188" s="43">
        <v>466528000</v>
      </c>
      <c r="H188" s="35">
        <v>89</v>
      </c>
      <c r="I188" s="37">
        <f t="shared" si="2"/>
        <v>466528000</v>
      </c>
      <c r="J188" s="38" t="s">
        <v>73</v>
      </c>
      <c r="K188" s="39" t="s">
        <v>73</v>
      </c>
    </row>
    <row r="189" spans="1:11" ht="93" customHeight="1" x14ac:dyDescent="0.25">
      <c r="A189" s="35">
        <v>185</v>
      </c>
      <c r="B189" s="35" t="s">
        <v>324</v>
      </c>
      <c r="C189" s="36" t="s">
        <v>527</v>
      </c>
      <c r="D189" s="35" t="s">
        <v>6</v>
      </c>
      <c r="E189" s="35" t="s">
        <v>60</v>
      </c>
      <c r="F189" s="43">
        <v>746944000</v>
      </c>
      <c r="G189" s="43">
        <v>746944000</v>
      </c>
      <c r="H189" s="35">
        <v>89</v>
      </c>
      <c r="I189" s="37">
        <f t="shared" si="2"/>
        <v>746944000</v>
      </c>
      <c r="J189" s="38" t="s">
        <v>73</v>
      </c>
      <c r="K189" s="39" t="s">
        <v>73</v>
      </c>
    </row>
    <row r="190" spans="1:11" ht="93" customHeight="1" x14ac:dyDescent="0.25">
      <c r="A190" s="35">
        <v>186</v>
      </c>
      <c r="B190" s="35" t="s">
        <v>325</v>
      </c>
      <c r="C190" s="36" t="s">
        <v>528</v>
      </c>
      <c r="D190" s="35" t="s">
        <v>6</v>
      </c>
      <c r="E190" s="35" t="s">
        <v>60</v>
      </c>
      <c r="F190" s="43">
        <v>1743870000</v>
      </c>
      <c r="G190" s="43">
        <v>1743870000</v>
      </c>
      <c r="H190" s="35">
        <v>92</v>
      </c>
      <c r="I190" s="37">
        <f t="shared" si="2"/>
        <v>1743870000</v>
      </c>
      <c r="J190" s="38" t="s">
        <v>73</v>
      </c>
      <c r="K190" s="39" t="s">
        <v>73</v>
      </c>
    </row>
    <row r="191" spans="1:11" ht="93" customHeight="1" x14ac:dyDescent="0.25">
      <c r="A191" s="35">
        <v>187</v>
      </c>
      <c r="B191" s="35" t="s">
        <v>326</v>
      </c>
      <c r="C191" s="36" t="s">
        <v>529</v>
      </c>
      <c r="D191" s="35" t="s">
        <v>7</v>
      </c>
      <c r="E191" s="35" t="s">
        <v>67</v>
      </c>
      <c r="F191" s="43">
        <v>2240000000</v>
      </c>
      <c r="G191" s="43">
        <v>2240000000</v>
      </c>
      <c r="H191" s="35">
        <v>92</v>
      </c>
      <c r="I191" s="37">
        <f t="shared" si="2"/>
        <v>2240000000</v>
      </c>
      <c r="J191" s="38" t="s">
        <v>73</v>
      </c>
      <c r="K191" s="39" t="s">
        <v>73</v>
      </c>
    </row>
    <row r="192" spans="1:11" ht="93" customHeight="1" x14ac:dyDescent="0.25">
      <c r="A192" s="35">
        <v>188</v>
      </c>
      <c r="B192" s="35" t="s">
        <v>327</v>
      </c>
      <c r="C192" s="36" t="s">
        <v>530</v>
      </c>
      <c r="D192" s="35" t="s">
        <v>6</v>
      </c>
      <c r="E192" s="35" t="s">
        <v>60</v>
      </c>
      <c r="F192" s="43">
        <v>105000000</v>
      </c>
      <c r="G192" s="43">
        <v>105000000</v>
      </c>
      <c r="H192" s="35">
        <v>92</v>
      </c>
      <c r="I192" s="37">
        <f t="shared" si="2"/>
        <v>105000000</v>
      </c>
      <c r="J192" s="38" t="s">
        <v>73</v>
      </c>
      <c r="K192" s="39" t="s">
        <v>73</v>
      </c>
    </row>
    <row r="193" spans="1:11" ht="93" customHeight="1" x14ac:dyDescent="0.25">
      <c r="A193" s="35">
        <v>189</v>
      </c>
      <c r="B193" s="35" t="s">
        <v>328</v>
      </c>
      <c r="C193" s="36" t="s">
        <v>531</v>
      </c>
      <c r="D193" s="35" t="s">
        <v>724</v>
      </c>
      <c r="E193" s="35" t="s">
        <v>785</v>
      </c>
      <c r="F193" s="43">
        <v>1240000000</v>
      </c>
      <c r="G193" s="43">
        <v>1240000000</v>
      </c>
      <c r="H193" s="35">
        <v>84</v>
      </c>
      <c r="I193" s="37">
        <f t="shared" si="2"/>
        <v>1240000000</v>
      </c>
      <c r="J193" s="38" t="s">
        <v>73</v>
      </c>
      <c r="K193" s="39" t="s">
        <v>73</v>
      </c>
    </row>
    <row r="194" spans="1:11" ht="93" customHeight="1" x14ac:dyDescent="0.25">
      <c r="A194" s="35">
        <v>190</v>
      </c>
      <c r="B194" s="35" t="s">
        <v>329</v>
      </c>
      <c r="C194" s="36" t="s">
        <v>532</v>
      </c>
      <c r="D194" s="35" t="s">
        <v>46</v>
      </c>
      <c r="E194" s="35" t="s">
        <v>61</v>
      </c>
      <c r="F194" s="43">
        <v>1680000000</v>
      </c>
      <c r="G194" s="43">
        <v>1680000000</v>
      </c>
      <c r="H194" s="35">
        <v>84</v>
      </c>
      <c r="I194" s="37">
        <f t="shared" si="2"/>
        <v>1680000000</v>
      </c>
      <c r="J194" s="38" t="s">
        <v>73</v>
      </c>
      <c r="K194" s="39" t="s">
        <v>73</v>
      </c>
    </row>
    <row r="195" spans="1:11" ht="93" customHeight="1" x14ac:dyDescent="0.25">
      <c r="A195" s="35">
        <v>191</v>
      </c>
      <c r="B195" s="35" t="s">
        <v>330</v>
      </c>
      <c r="C195" s="36" t="s">
        <v>533</v>
      </c>
      <c r="D195" s="35" t="s">
        <v>7</v>
      </c>
      <c r="E195" s="35" t="s">
        <v>67</v>
      </c>
      <c r="F195" s="43">
        <v>1950000000</v>
      </c>
      <c r="G195" s="43">
        <v>1950000000</v>
      </c>
      <c r="H195" s="35">
        <v>90</v>
      </c>
      <c r="I195" s="37">
        <f t="shared" si="2"/>
        <v>1950000000</v>
      </c>
      <c r="J195" s="38" t="s">
        <v>73</v>
      </c>
      <c r="K195" s="39" t="s">
        <v>73</v>
      </c>
    </row>
    <row r="196" spans="1:11" ht="93" customHeight="1" x14ac:dyDescent="0.25">
      <c r="A196" s="35">
        <v>192</v>
      </c>
      <c r="B196" s="35" t="s">
        <v>331</v>
      </c>
      <c r="C196" s="36" t="s">
        <v>534</v>
      </c>
      <c r="D196" s="35" t="s">
        <v>724</v>
      </c>
      <c r="E196" s="35" t="s">
        <v>785</v>
      </c>
      <c r="F196" s="43">
        <v>1410000000</v>
      </c>
      <c r="G196" s="43">
        <v>1410000000</v>
      </c>
      <c r="H196" s="35">
        <v>83</v>
      </c>
      <c r="I196" s="37">
        <f t="shared" si="2"/>
        <v>1410000000</v>
      </c>
      <c r="J196" s="38" t="s">
        <v>73</v>
      </c>
      <c r="K196" s="39" t="s">
        <v>73</v>
      </c>
    </row>
    <row r="197" spans="1:11" ht="93" customHeight="1" x14ac:dyDescent="0.25">
      <c r="A197" s="35">
        <v>193</v>
      </c>
      <c r="B197" s="35" t="s">
        <v>332</v>
      </c>
      <c r="C197" s="36" t="s">
        <v>535</v>
      </c>
      <c r="D197" s="35" t="s">
        <v>733</v>
      </c>
      <c r="E197" s="35" t="s">
        <v>794</v>
      </c>
      <c r="F197" s="43">
        <v>136000000</v>
      </c>
      <c r="G197" s="43">
        <v>136000000</v>
      </c>
      <c r="H197" s="35">
        <v>84</v>
      </c>
      <c r="I197" s="37">
        <f t="shared" ref="I197:I213" si="3">G197</f>
        <v>136000000</v>
      </c>
      <c r="J197" s="38" t="s">
        <v>73</v>
      </c>
      <c r="K197" s="39" t="s">
        <v>73</v>
      </c>
    </row>
    <row r="198" spans="1:11" ht="93" customHeight="1" x14ac:dyDescent="0.25">
      <c r="A198" s="35">
        <v>194</v>
      </c>
      <c r="B198" s="35" t="s">
        <v>333</v>
      </c>
      <c r="C198" s="36" t="s">
        <v>536</v>
      </c>
      <c r="D198" s="35" t="s">
        <v>7</v>
      </c>
      <c r="E198" s="35" t="s">
        <v>67</v>
      </c>
      <c r="F198" s="43">
        <v>10000000</v>
      </c>
      <c r="G198" s="43">
        <v>10000000</v>
      </c>
      <c r="H198" s="35">
        <v>90</v>
      </c>
      <c r="I198" s="37">
        <f t="shared" si="3"/>
        <v>10000000</v>
      </c>
      <c r="J198" s="38" t="s">
        <v>73</v>
      </c>
      <c r="K198" s="39" t="s">
        <v>73</v>
      </c>
    </row>
    <row r="199" spans="1:11" ht="93" customHeight="1" x14ac:dyDescent="0.25">
      <c r="A199" s="35">
        <v>195</v>
      </c>
      <c r="B199" s="35" t="s">
        <v>334</v>
      </c>
      <c r="C199" s="36" t="s">
        <v>537</v>
      </c>
      <c r="D199" s="35" t="s">
        <v>724</v>
      </c>
      <c r="E199" s="35" t="s">
        <v>785</v>
      </c>
      <c r="F199" s="43">
        <v>260000000</v>
      </c>
      <c r="G199" s="43">
        <v>260000000</v>
      </c>
      <c r="H199" s="35">
        <v>80</v>
      </c>
      <c r="I199" s="37">
        <f t="shared" si="3"/>
        <v>260000000</v>
      </c>
      <c r="J199" s="38" t="s">
        <v>73</v>
      </c>
      <c r="K199" s="39" t="s">
        <v>73</v>
      </c>
    </row>
    <row r="200" spans="1:11" ht="93" customHeight="1" x14ac:dyDescent="0.25">
      <c r="A200" s="35">
        <v>196</v>
      </c>
      <c r="B200" s="35" t="s">
        <v>335</v>
      </c>
      <c r="C200" s="36" t="s">
        <v>538</v>
      </c>
      <c r="D200" s="35" t="s">
        <v>728</v>
      </c>
      <c r="E200" s="35" t="s">
        <v>789</v>
      </c>
      <c r="F200" s="43">
        <v>885150000</v>
      </c>
      <c r="G200" s="43">
        <v>885150000</v>
      </c>
      <c r="H200" s="35">
        <v>82</v>
      </c>
      <c r="I200" s="37">
        <f t="shared" si="3"/>
        <v>885150000</v>
      </c>
      <c r="J200" s="38" t="s">
        <v>73</v>
      </c>
      <c r="K200" s="39" t="s">
        <v>73</v>
      </c>
    </row>
    <row r="201" spans="1:11" ht="57" customHeight="1" x14ac:dyDescent="0.25">
      <c r="A201" s="35">
        <v>197</v>
      </c>
      <c r="B201" s="35" t="s">
        <v>336</v>
      </c>
      <c r="C201" s="36" t="s">
        <v>539</v>
      </c>
      <c r="D201" s="35" t="s">
        <v>765</v>
      </c>
      <c r="E201" s="35" t="s">
        <v>826</v>
      </c>
      <c r="F201" s="43">
        <v>105000000</v>
      </c>
      <c r="G201" s="43">
        <v>105000000</v>
      </c>
      <c r="H201" s="35">
        <v>92</v>
      </c>
      <c r="I201" s="37">
        <f t="shared" si="3"/>
        <v>105000000</v>
      </c>
      <c r="J201" s="38" t="s">
        <v>73</v>
      </c>
      <c r="K201" s="39" t="s">
        <v>73</v>
      </c>
    </row>
    <row r="202" spans="1:11" ht="72" customHeight="1" x14ac:dyDescent="0.25">
      <c r="A202" s="35">
        <v>198</v>
      </c>
      <c r="B202" s="35" t="s">
        <v>337</v>
      </c>
      <c r="C202" s="36" t="s">
        <v>540</v>
      </c>
      <c r="D202" s="35" t="s">
        <v>733</v>
      </c>
      <c r="E202" s="35" t="s">
        <v>794</v>
      </c>
      <c r="F202" s="43">
        <v>74000000</v>
      </c>
      <c r="G202" s="43">
        <v>74000000</v>
      </c>
      <c r="H202" s="35">
        <v>85</v>
      </c>
      <c r="I202" s="37">
        <f t="shared" si="3"/>
        <v>74000000</v>
      </c>
      <c r="J202" s="38" t="s">
        <v>73</v>
      </c>
      <c r="K202" s="39" t="s">
        <v>73</v>
      </c>
    </row>
    <row r="203" spans="1:11" ht="79.5" customHeight="1" x14ac:dyDescent="0.25">
      <c r="A203" s="35">
        <v>199</v>
      </c>
      <c r="B203" s="35" t="s">
        <v>338</v>
      </c>
      <c r="C203" s="36" t="s">
        <v>541</v>
      </c>
      <c r="D203" s="35" t="s">
        <v>781</v>
      </c>
      <c r="E203" s="35" t="s">
        <v>842</v>
      </c>
      <c r="F203" s="43">
        <v>173760000</v>
      </c>
      <c r="G203" s="43">
        <v>173760000</v>
      </c>
      <c r="H203" s="35">
        <v>82</v>
      </c>
      <c r="I203" s="37">
        <f t="shared" si="3"/>
        <v>173760000</v>
      </c>
      <c r="J203" s="38" t="s">
        <v>73</v>
      </c>
      <c r="K203" s="39" t="s">
        <v>73</v>
      </c>
    </row>
    <row r="204" spans="1:11" ht="93" customHeight="1" x14ac:dyDescent="0.25">
      <c r="A204" s="35">
        <v>200</v>
      </c>
      <c r="B204" s="35" t="s">
        <v>339</v>
      </c>
      <c r="C204" s="36" t="s">
        <v>542</v>
      </c>
      <c r="D204" s="35" t="s">
        <v>724</v>
      </c>
      <c r="E204" s="35" t="s">
        <v>785</v>
      </c>
      <c r="F204" s="43">
        <v>240000000</v>
      </c>
      <c r="G204" s="43">
        <v>240000000</v>
      </c>
      <c r="H204" s="35">
        <v>83</v>
      </c>
      <c r="I204" s="37">
        <f t="shared" si="3"/>
        <v>240000000</v>
      </c>
      <c r="J204" s="38" t="s">
        <v>73</v>
      </c>
      <c r="K204" s="39" t="s">
        <v>73</v>
      </c>
    </row>
    <row r="205" spans="1:11" ht="73.5" customHeight="1" x14ac:dyDescent="0.25">
      <c r="A205" s="35">
        <v>201</v>
      </c>
      <c r="B205" s="35" t="s">
        <v>340</v>
      </c>
      <c r="C205" s="36" t="s">
        <v>543</v>
      </c>
      <c r="D205" s="35" t="s">
        <v>782</v>
      </c>
      <c r="E205" s="35" t="s">
        <v>843</v>
      </c>
      <c r="F205" s="43">
        <v>85800000</v>
      </c>
      <c r="G205" s="43">
        <v>85800000</v>
      </c>
      <c r="H205" s="35">
        <v>84</v>
      </c>
      <c r="I205" s="37">
        <f t="shared" si="3"/>
        <v>85800000</v>
      </c>
      <c r="J205" s="38" t="s">
        <v>73</v>
      </c>
      <c r="K205" s="39" t="s">
        <v>73</v>
      </c>
    </row>
    <row r="206" spans="1:11" ht="73.5" customHeight="1" x14ac:dyDescent="0.25">
      <c r="A206" s="35">
        <v>202</v>
      </c>
      <c r="B206" s="35" t="s">
        <v>341</v>
      </c>
      <c r="C206" s="36" t="s">
        <v>544</v>
      </c>
      <c r="D206" s="35" t="s">
        <v>724</v>
      </c>
      <c r="E206" s="35" t="s">
        <v>785</v>
      </c>
      <c r="F206" s="43">
        <v>180000000</v>
      </c>
      <c r="G206" s="43">
        <v>180000000</v>
      </c>
      <c r="H206" s="35">
        <v>83</v>
      </c>
      <c r="I206" s="37">
        <f t="shared" si="3"/>
        <v>180000000</v>
      </c>
      <c r="J206" s="38" t="s">
        <v>73</v>
      </c>
      <c r="K206" s="39" t="s">
        <v>73</v>
      </c>
    </row>
    <row r="207" spans="1:11" ht="73.5" customHeight="1" x14ac:dyDescent="0.25">
      <c r="A207" s="35">
        <v>203</v>
      </c>
      <c r="B207" s="35" t="s">
        <v>342</v>
      </c>
      <c r="C207" s="36" t="s">
        <v>545</v>
      </c>
      <c r="D207" s="35" t="s">
        <v>728</v>
      </c>
      <c r="E207" s="35" t="s">
        <v>789</v>
      </c>
      <c r="F207" s="43">
        <v>238200000</v>
      </c>
      <c r="G207" s="43">
        <v>238200000</v>
      </c>
      <c r="H207" s="35">
        <v>83</v>
      </c>
      <c r="I207" s="37">
        <f t="shared" si="3"/>
        <v>238200000</v>
      </c>
      <c r="J207" s="38" t="s">
        <v>73</v>
      </c>
      <c r="K207" s="39" t="s">
        <v>73</v>
      </c>
    </row>
    <row r="208" spans="1:11" ht="73.5" customHeight="1" x14ac:dyDescent="0.25">
      <c r="A208" s="35">
        <v>204</v>
      </c>
      <c r="B208" s="35" t="s">
        <v>343</v>
      </c>
      <c r="C208" s="36" t="s">
        <v>546</v>
      </c>
      <c r="D208" s="35" t="s">
        <v>736</v>
      </c>
      <c r="E208" s="35" t="s">
        <v>797</v>
      </c>
      <c r="F208" s="43">
        <v>345000000</v>
      </c>
      <c r="G208" s="43">
        <v>345000000</v>
      </c>
      <c r="H208" s="35">
        <v>83</v>
      </c>
      <c r="I208" s="37">
        <f t="shared" si="3"/>
        <v>345000000</v>
      </c>
      <c r="J208" s="38" t="s">
        <v>73</v>
      </c>
      <c r="K208" s="39" t="s">
        <v>73</v>
      </c>
    </row>
    <row r="209" spans="1:11" ht="73.5" customHeight="1" x14ac:dyDescent="0.25">
      <c r="A209" s="35">
        <v>205</v>
      </c>
      <c r="B209" s="35" t="s">
        <v>344</v>
      </c>
      <c r="C209" s="36" t="s">
        <v>547</v>
      </c>
      <c r="D209" s="35" t="s">
        <v>724</v>
      </c>
      <c r="E209" s="35" t="s">
        <v>785</v>
      </c>
      <c r="F209" s="43">
        <v>192000000</v>
      </c>
      <c r="G209" s="43">
        <v>192000000</v>
      </c>
      <c r="H209" s="35">
        <v>82</v>
      </c>
      <c r="I209" s="37">
        <f t="shared" si="3"/>
        <v>192000000</v>
      </c>
      <c r="J209" s="38" t="s">
        <v>73</v>
      </c>
      <c r="K209" s="39" t="s">
        <v>73</v>
      </c>
    </row>
    <row r="210" spans="1:11" ht="73.5" customHeight="1" x14ac:dyDescent="0.25">
      <c r="A210" s="35">
        <v>206</v>
      </c>
      <c r="B210" s="35" t="s">
        <v>345</v>
      </c>
      <c r="C210" s="36" t="s">
        <v>548</v>
      </c>
      <c r="D210" s="35" t="s">
        <v>50</v>
      </c>
      <c r="E210" s="35" t="s">
        <v>65</v>
      </c>
      <c r="F210" s="43">
        <v>29400000</v>
      </c>
      <c r="G210" s="43">
        <v>29400000</v>
      </c>
      <c r="H210" s="35">
        <v>86</v>
      </c>
      <c r="I210" s="37">
        <f t="shared" si="3"/>
        <v>29400000</v>
      </c>
      <c r="J210" s="38" t="s">
        <v>73</v>
      </c>
      <c r="K210" s="39" t="s">
        <v>73</v>
      </c>
    </row>
    <row r="211" spans="1:11" ht="73.5" customHeight="1" x14ac:dyDescent="0.25">
      <c r="A211" s="35">
        <v>207</v>
      </c>
      <c r="B211" s="35" t="s">
        <v>346</v>
      </c>
      <c r="C211" s="36" t="s">
        <v>549</v>
      </c>
      <c r="D211" s="35" t="s">
        <v>724</v>
      </c>
      <c r="E211" s="35" t="s">
        <v>785</v>
      </c>
      <c r="F211" s="43">
        <v>98000000</v>
      </c>
      <c r="G211" s="43">
        <v>98000000</v>
      </c>
      <c r="H211" s="35">
        <v>85</v>
      </c>
      <c r="I211" s="37">
        <f t="shared" si="3"/>
        <v>98000000</v>
      </c>
      <c r="J211" s="38" t="s">
        <v>73</v>
      </c>
      <c r="K211" s="39" t="s">
        <v>73</v>
      </c>
    </row>
    <row r="212" spans="1:11" ht="73.5" customHeight="1" x14ac:dyDescent="0.25">
      <c r="A212" s="35">
        <v>208</v>
      </c>
      <c r="B212" s="35" t="s">
        <v>347</v>
      </c>
      <c r="C212" s="36" t="s">
        <v>550</v>
      </c>
      <c r="D212" s="35" t="s">
        <v>724</v>
      </c>
      <c r="E212" s="35" t="s">
        <v>785</v>
      </c>
      <c r="F212" s="43">
        <v>161910000</v>
      </c>
      <c r="G212" s="43">
        <v>161910000</v>
      </c>
      <c r="H212" s="35">
        <v>83</v>
      </c>
      <c r="I212" s="37">
        <f t="shared" si="3"/>
        <v>161910000</v>
      </c>
      <c r="J212" s="38" t="s">
        <v>73</v>
      </c>
      <c r="K212" s="39" t="s">
        <v>73</v>
      </c>
    </row>
    <row r="213" spans="1:11" ht="73.5" customHeight="1" x14ac:dyDescent="0.25">
      <c r="A213" s="35">
        <v>209</v>
      </c>
      <c r="B213" s="35" t="s">
        <v>348</v>
      </c>
      <c r="C213" s="36" t="s">
        <v>551</v>
      </c>
      <c r="D213" s="35" t="s">
        <v>783</v>
      </c>
      <c r="E213" s="35" t="s">
        <v>844</v>
      </c>
      <c r="F213" s="43">
        <v>171500000</v>
      </c>
      <c r="G213" s="43">
        <v>171500000</v>
      </c>
      <c r="H213" s="35">
        <v>84</v>
      </c>
      <c r="I213" s="37">
        <f t="shared" si="3"/>
        <v>171500000</v>
      </c>
      <c r="J213" s="38" t="s">
        <v>73</v>
      </c>
      <c r="K213" s="39" t="s">
        <v>73</v>
      </c>
    </row>
    <row r="214" spans="1:11" ht="41.25" customHeight="1" x14ac:dyDescent="0.25">
      <c r="A214" s="44" t="s">
        <v>847</v>
      </c>
      <c r="B214" s="45"/>
      <c r="C214" s="46"/>
      <c r="D214" s="29"/>
      <c r="E214" s="29"/>
      <c r="F214" s="29"/>
      <c r="G214" s="29"/>
      <c r="H214" s="40"/>
      <c r="I214" s="41">
        <f>SUM(I5:I213)</f>
        <v>58346445900</v>
      </c>
      <c r="J214" s="29"/>
      <c r="K214" s="29"/>
    </row>
    <row r="215" spans="1:11" ht="62.25" customHeight="1" x14ac:dyDescent="0.25">
      <c r="H215" s="15"/>
    </row>
    <row r="216" spans="1:11" ht="62.25" customHeight="1" x14ac:dyDescent="0.25">
      <c r="H216" s="15"/>
    </row>
    <row r="217" spans="1:11" ht="62.25" customHeight="1" x14ac:dyDescent="0.25">
      <c r="H217" s="15"/>
    </row>
    <row r="218" spans="1:11" ht="62.25" customHeight="1" x14ac:dyDescent="0.25">
      <c r="H218" s="15"/>
    </row>
  </sheetData>
  <autoFilter ref="A4:K214" xr:uid="{3C07D6C7-5FC9-41FA-AFBD-99C2B03E19FF}"/>
  <mergeCells count="4">
    <mergeCell ref="A214:C214"/>
    <mergeCell ref="A3:K3"/>
    <mergeCell ref="A2:K2"/>
    <mergeCell ref="A1:K1"/>
  </mergeCells>
  <printOptions horizontalCentered="1"/>
  <pageMargins left="0" right="0" top="0" bottom="0" header="0" footer="0"/>
  <pageSetup paperSize="9" scale="63" orientation="landscape" r:id="rId1"/>
  <colBreaks count="1" manualBreakCount="1">
    <brk id="11" max="5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03FE3-97BD-4363-86E0-DE30F6968F38}">
  <dimension ref="A1:E92"/>
  <sheetViews>
    <sheetView view="pageBreakPreview" zoomScale="60" zoomScaleNormal="100" workbookViewId="0">
      <selection activeCell="D7" sqref="D7"/>
    </sheetView>
  </sheetViews>
  <sheetFormatPr defaultColWidth="8.88671875" defaultRowHeight="62.25" customHeight="1" x14ac:dyDescent="0.3"/>
  <cols>
    <col min="1" max="1" width="7.21875" style="10" customWidth="1"/>
    <col min="2" max="2" width="47.6640625" style="27" customWidth="1"/>
    <col min="3" max="4" width="18.21875" style="11" customWidth="1"/>
    <col min="5" max="5" width="39.33203125" style="10" customWidth="1"/>
    <col min="6" max="16384" width="8.88671875" style="10"/>
  </cols>
  <sheetData>
    <row r="1" spans="1:5" s="32" customFormat="1" ht="21.75" customHeight="1" x14ac:dyDescent="0.25">
      <c r="A1" s="49" t="s">
        <v>846</v>
      </c>
      <c r="B1" s="49"/>
      <c r="C1" s="49"/>
      <c r="D1" s="49"/>
      <c r="E1" s="49"/>
    </row>
    <row r="2" spans="1:5" s="32" customFormat="1" ht="21.75" customHeight="1" x14ac:dyDescent="0.25">
      <c r="A2" s="49" t="s">
        <v>1587</v>
      </c>
      <c r="B2" s="49"/>
      <c r="C2" s="49"/>
      <c r="D2" s="49"/>
      <c r="E2" s="49"/>
    </row>
    <row r="3" spans="1:5" s="32" customFormat="1" ht="25.5" customHeight="1" x14ac:dyDescent="0.25">
      <c r="A3" s="50" t="s">
        <v>1600</v>
      </c>
      <c r="B3" s="50"/>
      <c r="C3" s="50"/>
      <c r="D3" s="50"/>
      <c r="E3" s="50"/>
    </row>
    <row r="4" spans="1:5" s="14" customFormat="1" ht="67.5" customHeight="1" x14ac:dyDescent="0.3">
      <c r="A4" s="28" t="s">
        <v>1</v>
      </c>
      <c r="B4" s="42" t="s">
        <v>1588</v>
      </c>
      <c r="C4" s="30" t="s">
        <v>4</v>
      </c>
      <c r="D4" s="30" t="s">
        <v>1589</v>
      </c>
      <c r="E4" s="28" t="s">
        <v>1590</v>
      </c>
    </row>
    <row r="5" spans="1:5" ht="62.25" customHeight="1" x14ac:dyDescent="0.25">
      <c r="A5" s="33">
        <v>1</v>
      </c>
      <c r="B5" s="31" t="s">
        <v>787</v>
      </c>
      <c r="C5" s="31" t="s">
        <v>726</v>
      </c>
      <c r="D5" s="31" t="s">
        <v>136</v>
      </c>
      <c r="E5" s="31" t="s">
        <v>1591</v>
      </c>
    </row>
    <row r="6" spans="1:5" ht="62.25" customHeight="1" x14ac:dyDescent="0.25">
      <c r="A6" s="33">
        <v>2</v>
      </c>
      <c r="B6" s="31" t="s">
        <v>65</v>
      </c>
      <c r="C6" s="31" t="s">
        <v>50</v>
      </c>
      <c r="D6" s="31" t="s">
        <v>136</v>
      </c>
      <c r="E6" s="31" t="s">
        <v>1592</v>
      </c>
    </row>
    <row r="7" spans="1:5" ht="62.25" customHeight="1" x14ac:dyDescent="0.25">
      <c r="A7" s="33">
        <v>3</v>
      </c>
      <c r="B7" s="31" t="s">
        <v>785</v>
      </c>
      <c r="C7" s="31" t="s">
        <v>724</v>
      </c>
      <c r="D7" s="31" t="s">
        <v>142</v>
      </c>
      <c r="E7" s="31" t="s">
        <v>1592</v>
      </c>
    </row>
    <row r="8" spans="1:5" ht="62.25" customHeight="1" x14ac:dyDescent="0.25">
      <c r="A8" s="33">
        <v>4</v>
      </c>
      <c r="B8" s="31" t="s">
        <v>58</v>
      </c>
      <c r="C8" s="31" t="s">
        <v>44</v>
      </c>
      <c r="D8" s="31" t="s">
        <v>142</v>
      </c>
      <c r="E8" s="31" t="s">
        <v>1591</v>
      </c>
    </row>
    <row r="9" spans="1:5" ht="62.25" customHeight="1" x14ac:dyDescent="0.25">
      <c r="A9" s="33">
        <v>5</v>
      </c>
      <c r="B9" s="31" t="s">
        <v>792</v>
      </c>
      <c r="C9" s="31" t="s">
        <v>731</v>
      </c>
      <c r="D9" s="31" t="s">
        <v>143</v>
      </c>
      <c r="E9" s="31" t="s">
        <v>1591</v>
      </c>
    </row>
    <row r="10" spans="1:5" ht="62.25" customHeight="1" x14ac:dyDescent="0.25">
      <c r="A10" s="33">
        <v>6</v>
      </c>
      <c r="B10" s="31" t="s">
        <v>793</v>
      </c>
      <c r="C10" s="31" t="s">
        <v>732</v>
      </c>
      <c r="D10" s="31" t="s">
        <v>145</v>
      </c>
      <c r="E10" s="31" t="s">
        <v>1591</v>
      </c>
    </row>
    <row r="11" spans="1:5" ht="62.25" customHeight="1" x14ac:dyDescent="0.25">
      <c r="A11" s="33">
        <v>7</v>
      </c>
      <c r="B11" s="31" t="s">
        <v>801</v>
      </c>
      <c r="C11" s="31" t="s">
        <v>740</v>
      </c>
      <c r="D11" s="31" t="s">
        <v>156</v>
      </c>
      <c r="E11" s="31" t="s">
        <v>1591</v>
      </c>
    </row>
    <row r="12" spans="1:5" ht="62.25" customHeight="1" x14ac:dyDescent="0.25">
      <c r="A12" s="33">
        <v>8</v>
      </c>
      <c r="B12" s="31" t="s">
        <v>60</v>
      </c>
      <c r="C12" s="31" t="s">
        <v>6</v>
      </c>
      <c r="D12" s="31" t="s">
        <v>156</v>
      </c>
      <c r="E12" s="31" t="s">
        <v>1592</v>
      </c>
    </row>
    <row r="13" spans="1:5" ht="62.25" customHeight="1" x14ac:dyDescent="0.25">
      <c r="A13" s="33">
        <v>9</v>
      </c>
      <c r="B13" s="31" t="s">
        <v>67</v>
      </c>
      <c r="C13" s="31" t="s">
        <v>7</v>
      </c>
      <c r="D13" s="31" t="s">
        <v>164</v>
      </c>
      <c r="E13" s="31" t="s">
        <v>1593</v>
      </c>
    </row>
    <row r="14" spans="1:5" ht="62.25" customHeight="1" x14ac:dyDescent="0.25">
      <c r="A14" s="33">
        <v>10</v>
      </c>
      <c r="B14" s="31" t="s">
        <v>803</v>
      </c>
      <c r="C14" s="31" t="s">
        <v>742</v>
      </c>
      <c r="D14" s="31" t="s">
        <v>165</v>
      </c>
      <c r="E14" s="31" t="s">
        <v>1591</v>
      </c>
    </row>
    <row r="15" spans="1:5" ht="62.25" customHeight="1" x14ac:dyDescent="0.25">
      <c r="A15" s="33">
        <v>11</v>
      </c>
      <c r="B15" s="31" t="s">
        <v>804</v>
      </c>
      <c r="C15" s="31" t="s">
        <v>743</v>
      </c>
      <c r="D15" s="31" t="s">
        <v>165</v>
      </c>
      <c r="E15" s="31" t="s">
        <v>1592</v>
      </c>
    </row>
    <row r="16" spans="1:5" ht="62.25" customHeight="1" x14ac:dyDescent="0.25">
      <c r="A16" s="33">
        <v>12</v>
      </c>
      <c r="B16" s="31" t="s">
        <v>805</v>
      </c>
      <c r="C16" s="31" t="s">
        <v>744</v>
      </c>
      <c r="D16" s="31" t="s">
        <v>165</v>
      </c>
      <c r="E16" s="31" t="s">
        <v>1594</v>
      </c>
    </row>
    <row r="17" spans="1:5" ht="62.25" customHeight="1" x14ac:dyDescent="0.25">
      <c r="A17" s="33">
        <v>13</v>
      </c>
      <c r="B17" s="31" t="s">
        <v>785</v>
      </c>
      <c r="C17" s="31"/>
      <c r="D17" s="31" t="s">
        <v>165</v>
      </c>
      <c r="E17" s="31" t="s">
        <v>1595</v>
      </c>
    </row>
    <row r="18" spans="1:5" ht="62.25" customHeight="1" x14ac:dyDescent="0.25">
      <c r="A18" s="33">
        <v>14</v>
      </c>
      <c r="B18" s="31" t="s">
        <v>806</v>
      </c>
      <c r="C18" s="31" t="s">
        <v>745</v>
      </c>
      <c r="D18" s="31" t="s">
        <v>169</v>
      </c>
      <c r="E18" s="31" t="s">
        <v>1592</v>
      </c>
    </row>
    <row r="19" spans="1:5" ht="62.25" customHeight="1" x14ac:dyDescent="0.25">
      <c r="A19" s="33">
        <v>15</v>
      </c>
      <c r="B19" s="31" t="s">
        <v>807</v>
      </c>
      <c r="C19" s="31" t="s">
        <v>746</v>
      </c>
      <c r="D19" s="31" t="s">
        <v>169</v>
      </c>
      <c r="E19" s="31" t="s">
        <v>1591</v>
      </c>
    </row>
    <row r="20" spans="1:5" ht="62.25" customHeight="1" x14ac:dyDescent="0.25">
      <c r="A20" s="33">
        <v>16</v>
      </c>
      <c r="B20" s="31" t="s">
        <v>808</v>
      </c>
      <c r="C20" s="31" t="s">
        <v>747</v>
      </c>
      <c r="D20" s="31" t="s">
        <v>169</v>
      </c>
      <c r="E20" s="31" t="s">
        <v>1595</v>
      </c>
    </row>
    <row r="21" spans="1:5" ht="62.25" customHeight="1" x14ac:dyDescent="0.25">
      <c r="A21" s="33">
        <v>17</v>
      </c>
      <c r="B21" s="31" t="s">
        <v>785</v>
      </c>
      <c r="C21" s="31" t="s">
        <v>724</v>
      </c>
      <c r="D21" s="31" t="s">
        <v>169</v>
      </c>
      <c r="E21" s="31" t="s">
        <v>1594</v>
      </c>
    </row>
    <row r="22" spans="1:5" ht="62.25" customHeight="1" x14ac:dyDescent="0.25">
      <c r="A22" s="33">
        <v>18</v>
      </c>
      <c r="B22" s="31" t="s">
        <v>69</v>
      </c>
      <c r="C22" s="31" t="s">
        <v>53</v>
      </c>
      <c r="D22" s="31" t="s">
        <v>170</v>
      </c>
      <c r="E22" s="31" t="s">
        <v>1591</v>
      </c>
    </row>
    <row r="23" spans="1:5" ht="62.25" customHeight="1" x14ac:dyDescent="0.25">
      <c r="A23" s="33">
        <v>19</v>
      </c>
      <c r="B23" s="31" t="s">
        <v>797</v>
      </c>
      <c r="C23" s="31" t="s">
        <v>736</v>
      </c>
      <c r="D23" s="31" t="s">
        <v>176</v>
      </c>
      <c r="E23" s="31" t="s">
        <v>1593</v>
      </c>
    </row>
    <row r="24" spans="1:5" ht="62.25" customHeight="1" x14ac:dyDescent="0.25">
      <c r="A24" s="33">
        <v>20</v>
      </c>
      <c r="B24" s="31" t="s">
        <v>811</v>
      </c>
      <c r="C24" s="31" t="s">
        <v>750</v>
      </c>
      <c r="D24" s="31" t="s">
        <v>177</v>
      </c>
      <c r="E24" s="31" t="s">
        <v>1593</v>
      </c>
    </row>
    <row r="25" spans="1:5" ht="62.25" customHeight="1" x14ac:dyDescent="0.25">
      <c r="A25" s="33">
        <v>21</v>
      </c>
      <c r="B25" s="31" t="s">
        <v>59</v>
      </c>
      <c r="C25" s="31" t="s">
        <v>45</v>
      </c>
      <c r="D25" s="31" t="s">
        <v>179</v>
      </c>
      <c r="E25" s="31" t="s">
        <v>1591</v>
      </c>
    </row>
    <row r="26" spans="1:5" ht="62.25" customHeight="1" x14ac:dyDescent="0.25">
      <c r="A26" s="33">
        <v>22</v>
      </c>
      <c r="B26" s="31" t="s">
        <v>812</v>
      </c>
      <c r="C26" s="31" t="s">
        <v>751</v>
      </c>
      <c r="D26" s="31" t="s">
        <v>180</v>
      </c>
      <c r="E26" s="31" t="s">
        <v>1591</v>
      </c>
    </row>
    <row r="27" spans="1:5" ht="62.25" customHeight="1" x14ac:dyDescent="0.25">
      <c r="A27" s="33">
        <v>23</v>
      </c>
      <c r="B27" s="31" t="s">
        <v>789</v>
      </c>
      <c r="C27" s="31" t="s">
        <v>728</v>
      </c>
      <c r="D27" s="31" t="s">
        <v>187</v>
      </c>
      <c r="E27" s="31" t="s">
        <v>1596</v>
      </c>
    </row>
    <row r="28" spans="1:5" ht="62.25" customHeight="1" x14ac:dyDescent="0.25">
      <c r="A28" s="33">
        <v>24</v>
      </c>
      <c r="B28" s="31" t="s">
        <v>56</v>
      </c>
      <c r="C28" s="31" t="s">
        <v>42</v>
      </c>
      <c r="D28" s="31" t="s">
        <v>191</v>
      </c>
      <c r="E28" s="31" t="s">
        <v>1591</v>
      </c>
    </row>
    <row r="29" spans="1:5" ht="62.25" customHeight="1" x14ac:dyDescent="0.25">
      <c r="A29" s="33">
        <v>25</v>
      </c>
      <c r="B29" s="31" t="s">
        <v>815</v>
      </c>
      <c r="C29" s="31" t="s">
        <v>754</v>
      </c>
      <c r="D29" s="31" t="s">
        <v>191</v>
      </c>
      <c r="E29" s="31" t="s">
        <v>1592</v>
      </c>
    </row>
    <row r="30" spans="1:5" ht="62.25" customHeight="1" x14ac:dyDescent="0.25">
      <c r="A30" s="33">
        <v>26</v>
      </c>
      <c r="B30" s="31" t="s">
        <v>816</v>
      </c>
      <c r="C30" s="31" t="s">
        <v>755</v>
      </c>
      <c r="D30" s="31" t="s">
        <v>191</v>
      </c>
      <c r="E30" s="31" t="s">
        <v>1592</v>
      </c>
    </row>
    <row r="31" spans="1:5" ht="62.25" customHeight="1" x14ac:dyDescent="0.25">
      <c r="A31" s="33">
        <v>27</v>
      </c>
      <c r="B31" s="31" t="s">
        <v>785</v>
      </c>
      <c r="C31" s="31" t="s">
        <v>724</v>
      </c>
      <c r="D31" s="31" t="s">
        <v>193</v>
      </c>
      <c r="E31" s="31" t="s">
        <v>1591</v>
      </c>
    </row>
    <row r="32" spans="1:5" ht="62.25" customHeight="1" x14ac:dyDescent="0.25">
      <c r="A32" s="33">
        <v>28</v>
      </c>
      <c r="B32" s="31" t="s">
        <v>60</v>
      </c>
      <c r="C32" s="31" t="s">
        <v>6</v>
      </c>
      <c r="D32" s="31" t="s">
        <v>195</v>
      </c>
      <c r="E32" s="31" t="s">
        <v>1591</v>
      </c>
    </row>
    <row r="33" spans="1:5" ht="62.25" customHeight="1" x14ac:dyDescent="0.25">
      <c r="A33" s="33">
        <v>29</v>
      </c>
      <c r="B33" s="31" t="s">
        <v>818</v>
      </c>
      <c r="C33" s="31" t="s">
        <v>757</v>
      </c>
      <c r="D33" s="31" t="s">
        <v>196</v>
      </c>
      <c r="E33" s="31" t="s">
        <v>1596</v>
      </c>
    </row>
    <row r="34" spans="1:5" ht="62.25" customHeight="1" x14ac:dyDescent="0.25">
      <c r="A34" s="33">
        <v>30</v>
      </c>
      <c r="B34" s="31" t="s">
        <v>818</v>
      </c>
      <c r="C34" s="31" t="s">
        <v>757</v>
      </c>
      <c r="D34" s="31" t="s">
        <v>197</v>
      </c>
      <c r="E34" s="31" t="s">
        <v>1596</v>
      </c>
    </row>
    <row r="35" spans="1:5" ht="62.25" customHeight="1" x14ac:dyDescent="0.25">
      <c r="A35" s="33">
        <v>31</v>
      </c>
      <c r="B35" s="31" t="s">
        <v>789</v>
      </c>
      <c r="C35" s="31" t="s">
        <v>728</v>
      </c>
      <c r="D35" s="31" t="s">
        <v>205</v>
      </c>
      <c r="E35" s="31" t="s">
        <v>1596</v>
      </c>
    </row>
    <row r="36" spans="1:5" ht="62.25" customHeight="1" x14ac:dyDescent="0.25">
      <c r="A36" s="33">
        <v>32</v>
      </c>
      <c r="B36" s="31" t="s">
        <v>820</v>
      </c>
      <c r="C36" s="31" t="s">
        <v>759</v>
      </c>
      <c r="D36" s="31" t="s">
        <v>220</v>
      </c>
      <c r="E36" s="31" t="s">
        <v>1591</v>
      </c>
    </row>
    <row r="37" spans="1:5" ht="62.25" customHeight="1" x14ac:dyDescent="0.25">
      <c r="A37" s="33">
        <v>33</v>
      </c>
      <c r="B37" s="31" t="s">
        <v>57</v>
      </c>
      <c r="C37" s="31" t="s">
        <v>43</v>
      </c>
      <c r="D37" s="31" t="s">
        <v>222</v>
      </c>
      <c r="E37" s="31" t="s">
        <v>1591</v>
      </c>
    </row>
    <row r="38" spans="1:5" ht="62.25" customHeight="1" x14ac:dyDescent="0.25">
      <c r="A38" s="33">
        <v>34</v>
      </c>
      <c r="B38" s="31" t="s">
        <v>821</v>
      </c>
      <c r="C38" s="31" t="s">
        <v>760</v>
      </c>
      <c r="D38" s="31" t="s">
        <v>223</v>
      </c>
      <c r="E38" s="31" t="s">
        <v>1592</v>
      </c>
    </row>
    <row r="39" spans="1:5" ht="62.25" customHeight="1" x14ac:dyDescent="0.25">
      <c r="A39" s="33">
        <v>35</v>
      </c>
      <c r="B39" s="31" t="s">
        <v>787</v>
      </c>
      <c r="C39" s="31" t="s">
        <v>726</v>
      </c>
      <c r="D39" s="31" t="s">
        <v>223</v>
      </c>
      <c r="E39" s="31" t="s">
        <v>1591</v>
      </c>
    </row>
    <row r="40" spans="1:5" ht="62.25" customHeight="1" x14ac:dyDescent="0.25">
      <c r="A40" s="33">
        <v>36</v>
      </c>
      <c r="B40" s="31" t="s">
        <v>822</v>
      </c>
      <c r="C40" s="31" t="s">
        <v>761</v>
      </c>
      <c r="D40" s="31" t="s">
        <v>225</v>
      </c>
      <c r="E40" s="31" t="s">
        <v>1591</v>
      </c>
    </row>
    <row r="41" spans="1:5" ht="62.25" customHeight="1" x14ac:dyDescent="0.25">
      <c r="A41" s="33">
        <v>37</v>
      </c>
      <c r="B41" s="31" t="s">
        <v>798</v>
      </c>
      <c r="C41" s="31" t="s">
        <v>737</v>
      </c>
      <c r="D41" s="31" t="s">
        <v>226</v>
      </c>
      <c r="E41" s="31" t="s">
        <v>1591</v>
      </c>
    </row>
    <row r="42" spans="1:5" ht="62.25" customHeight="1" x14ac:dyDescent="0.25">
      <c r="A42" s="33">
        <v>38</v>
      </c>
      <c r="B42" s="31" t="s">
        <v>823</v>
      </c>
      <c r="C42" s="31" t="s">
        <v>762</v>
      </c>
      <c r="D42" s="31" t="s">
        <v>235</v>
      </c>
      <c r="E42" s="31" t="s">
        <v>1591</v>
      </c>
    </row>
    <row r="43" spans="1:5" ht="62.25" customHeight="1" x14ac:dyDescent="0.25">
      <c r="A43" s="33">
        <v>39</v>
      </c>
      <c r="B43" s="31" t="s">
        <v>824</v>
      </c>
      <c r="C43" s="31" t="s">
        <v>763</v>
      </c>
      <c r="D43" s="31" t="s">
        <v>238</v>
      </c>
      <c r="E43" s="31" t="s">
        <v>1591</v>
      </c>
    </row>
    <row r="44" spans="1:5" ht="62.25" customHeight="1" x14ac:dyDescent="0.25">
      <c r="A44" s="33">
        <v>40</v>
      </c>
      <c r="B44" s="31" t="s">
        <v>58</v>
      </c>
      <c r="C44" s="31" t="s">
        <v>44</v>
      </c>
      <c r="D44" s="31" t="s">
        <v>242</v>
      </c>
      <c r="E44" s="31" t="s">
        <v>1591</v>
      </c>
    </row>
    <row r="45" spans="1:5" ht="62.25" customHeight="1" x14ac:dyDescent="0.25">
      <c r="A45" s="33">
        <v>41</v>
      </c>
      <c r="B45" s="31" t="s">
        <v>67</v>
      </c>
      <c r="C45" s="31" t="s">
        <v>7</v>
      </c>
      <c r="D45" s="31" t="s">
        <v>250</v>
      </c>
      <c r="E45" s="31" t="s">
        <v>1596</v>
      </c>
    </row>
    <row r="46" spans="1:5" ht="62.25" customHeight="1" x14ac:dyDescent="0.25">
      <c r="A46" s="33">
        <v>42</v>
      </c>
      <c r="B46" s="31" t="s">
        <v>785</v>
      </c>
      <c r="C46" s="31" t="s">
        <v>724</v>
      </c>
      <c r="D46" s="31" t="s">
        <v>258</v>
      </c>
      <c r="E46" s="31" t="s">
        <v>1591</v>
      </c>
    </row>
    <row r="47" spans="1:5" ht="62.25" customHeight="1" x14ac:dyDescent="0.25">
      <c r="A47" s="33">
        <v>43</v>
      </c>
      <c r="B47" s="31" t="s">
        <v>829</v>
      </c>
      <c r="C47" s="31" t="s">
        <v>768</v>
      </c>
      <c r="D47" s="31" t="s">
        <v>259</v>
      </c>
      <c r="E47" s="31" t="s">
        <v>1591</v>
      </c>
    </row>
    <row r="48" spans="1:5" ht="62.25" customHeight="1" x14ac:dyDescent="0.25">
      <c r="A48" s="33">
        <v>44</v>
      </c>
      <c r="B48" s="31" t="s">
        <v>830</v>
      </c>
      <c r="C48" s="31" t="s">
        <v>769</v>
      </c>
      <c r="D48" s="31" t="s">
        <v>259</v>
      </c>
      <c r="E48" s="31" t="s">
        <v>1592</v>
      </c>
    </row>
    <row r="49" spans="1:5" ht="62.25" customHeight="1" x14ac:dyDescent="0.25">
      <c r="A49" s="33">
        <v>45</v>
      </c>
      <c r="B49" s="31" t="s">
        <v>819</v>
      </c>
      <c r="C49" s="31" t="s">
        <v>758</v>
      </c>
      <c r="D49" s="31" t="s">
        <v>259</v>
      </c>
      <c r="E49" s="31" t="s">
        <v>1597</v>
      </c>
    </row>
    <row r="50" spans="1:5" ht="62.25" customHeight="1" x14ac:dyDescent="0.25">
      <c r="A50" s="33">
        <v>46</v>
      </c>
      <c r="B50" s="31" t="s">
        <v>61</v>
      </c>
      <c r="C50" s="31" t="s">
        <v>46</v>
      </c>
      <c r="D50" s="31" t="s">
        <v>259</v>
      </c>
      <c r="E50" s="31" t="s">
        <v>1595</v>
      </c>
    </row>
    <row r="51" spans="1:5" ht="62.25" customHeight="1" x14ac:dyDescent="0.25">
      <c r="A51" s="33">
        <v>47</v>
      </c>
      <c r="B51" s="31" t="s">
        <v>785</v>
      </c>
      <c r="C51" s="31" t="s">
        <v>724</v>
      </c>
      <c r="D51" s="31" t="s">
        <v>259</v>
      </c>
      <c r="E51" s="31" t="s">
        <v>1594</v>
      </c>
    </row>
    <row r="52" spans="1:5" ht="62.25" customHeight="1" x14ac:dyDescent="0.25">
      <c r="A52" s="33">
        <v>48</v>
      </c>
      <c r="B52" s="31" t="s">
        <v>60</v>
      </c>
      <c r="C52" s="31" t="s">
        <v>6</v>
      </c>
      <c r="D52" s="31" t="s">
        <v>266</v>
      </c>
      <c r="E52" s="31" t="s">
        <v>1591</v>
      </c>
    </row>
    <row r="53" spans="1:5" ht="62.25" customHeight="1" x14ac:dyDescent="0.25">
      <c r="A53" s="33">
        <v>49</v>
      </c>
      <c r="B53" s="31" t="s">
        <v>789</v>
      </c>
      <c r="C53" s="31" t="s">
        <v>728</v>
      </c>
      <c r="D53" s="31" t="s">
        <v>267</v>
      </c>
      <c r="E53" s="31" t="s">
        <v>1596</v>
      </c>
    </row>
    <row r="54" spans="1:5" ht="62.25" customHeight="1" x14ac:dyDescent="0.25">
      <c r="A54" s="33">
        <v>50</v>
      </c>
      <c r="B54" s="31" t="s">
        <v>66</v>
      </c>
      <c r="C54" s="31" t="s">
        <v>51</v>
      </c>
      <c r="D54" s="31" t="s">
        <v>268</v>
      </c>
      <c r="E54" s="31" t="s">
        <v>1591</v>
      </c>
    </row>
    <row r="55" spans="1:5" ht="62.25" customHeight="1" x14ac:dyDescent="0.25">
      <c r="A55" s="33">
        <v>51</v>
      </c>
      <c r="B55" s="31" t="s">
        <v>818</v>
      </c>
      <c r="C55" s="31" t="s">
        <v>757</v>
      </c>
      <c r="D55" s="31" t="s">
        <v>274</v>
      </c>
      <c r="E55" s="31" t="s">
        <v>1591</v>
      </c>
    </row>
    <row r="56" spans="1:5" ht="62.25" customHeight="1" x14ac:dyDescent="0.25">
      <c r="A56" s="33">
        <v>52</v>
      </c>
      <c r="B56" s="31" t="s">
        <v>834</v>
      </c>
      <c r="C56" s="31" t="s">
        <v>773</v>
      </c>
      <c r="D56" s="31" t="s">
        <v>275</v>
      </c>
      <c r="E56" s="31" t="s">
        <v>1591</v>
      </c>
    </row>
    <row r="57" spans="1:5" ht="62.25" customHeight="1" x14ac:dyDescent="0.25">
      <c r="A57" s="33">
        <v>53</v>
      </c>
      <c r="B57" s="31" t="s">
        <v>788</v>
      </c>
      <c r="C57" s="31" t="s">
        <v>727</v>
      </c>
      <c r="D57" s="31" t="s">
        <v>277</v>
      </c>
      <c r="E57" s="31" t="s">
        <v>1596</v>
      </c>
    </row>
    <row r="58" spans="1:5" ht="62.25" customHeight="1" x14ac:dyDescent="0.25">
      <c r="A58" s="33">
        <v>54</v>
      </c>
      <c r="B58" s="31" t="s">
        <v>785</v>
      </c>
      <c r="C58" s="31" t="s">
        <v>724</v>
      </c>
      <c r="D58" s="31" t="s">
        <v>279</v>
      </c>
      <c r="E58" s="31" t="s">
        <v>1591</v>
      </c>
    </row>
    <row r="59" spans="1:5" ht="62.25" customHeight="1" x14ac:dyDescent="0.25">
      <c r="A59" s="33">
        <v>55</v>
      </c>
      <c r="B59" s="31" t="s">
        <v>785</v>
      </c>
      <c r="C59" s="31" t="s">
        <v>724</v>
      </c>
      <c r="D59" s="31" t="s">
        <v>280</v>
      </c>
      <c r="E59" s="31" t="s">
        <v>1591</v>
      </c>
    </row>
    <row r="60" spans="1:5" ht="62.25" customHeight="1" x14ac:dyDescent="0.25">
      <c r="A60" s="33">
        <v>56</v>
      </c>
      <c r="B60" s="31" t="s">
        <v>785</v>
      </c>
      <c r="C60" s="31" t="s">
        <v>724</v>
      </c>
      <c r="D60" s="31" t="s">
        <v>282</v>
      </c>
      <c r="E60" s="31" t="s">
        <v>1591</v>
      </c>
    </row>
    <row r="61" spans="1:5" ht="62.25" customHeight="1" x14ac:dyDescent="0.25">
      <c r="A61" s="33">
        <v>57</v>
      </c>
      <c r="B61" s="31" t="s">
        <v>816</v>
      </c>
      <c r="C61" s="31" t="s">
        <v>755</v>
      </c>
      <c r="D61" s="31" t="s">
        <v>287</v>
      </c>
      <c r="E61" s="31" t="s">
        <v>1591</v>
      </c>
    </row>
    <row r="62" spans="1:5" ht="62.25" customHeight="1" x14ac:dyDescent="0.25">
      <c r="A62" s="33">
        <v>58</v>
      </c>
      <c r="B62" s="31" t="s">
        <v>790</v>
      </c>
      <c r="C62" s="31" t="s">
        <v>729</v>
      </c>
      <c r="D62" s="31" t="s">
        <v>287</v>
      </c>
      <c r="E62" s="31" t="s">
        <v>1592</v>
      </c>
    </row>
    <row r="63" spans="1:5" ht="62.25" customHeight="1" x14ac:dyDescent="0.25">
      <c r="A63" s="33">
        <v>59</v>
      </c>
      <c r="B63" s="31" t="s">
        <v>799</v>
      </c>
      <c r="C63" s="31" t="s">
        <v>738</v>
      </c>
      <c r="D63" s="31" t="s">
        <v>290</v>
      </c>
      <c r="E63" s="31" t="s">
        <v>1596</v>
      </c>
    </row>
    <row r="64" spans="1:5" ht="62.25" customHeight="1" x14ac:dyDescent="0.25">
      <c r="A64" s="33">
        <v>60</v>
      </c>
      <c r="B64" s="31" t="s">
        <v>836</v>
      </c>
      <c r="C64" s="31" t="s">
        <v>775</v>
      </c>
      <c r="D64" s="31" t="s">
        <v>291</v>
      </c>
      <c r="E64" s="31" t="s">
        <v>1596</v>
      </c>
    </row>
    <row r="65" spans="1:5" ht="62.25" customHeight="1" x14ac:dyDescent="0.25">
      <c r="A65" s="33">
        <v>61</v>
      </c>
      <c r="B65" s="31" t="s">
        <v>64</v>
      </c>
      <c r="C65" s="31" t="s">
        <v>49</v>
      </c>
      <c r="D65" s="31" t="s">
        <v>293</v>
      </c>
      <c r="E65" s="31" t="s">
        <v>1595</v>
      </c>
    </row>
    <row r="66" spans="1:5" ht="62.25" customHeight="1" x14ac:dyDescent="0.25">
      <c r="A66" s="33">
        <v>62</v>
      </c>
      <c r="B66" s="31" t="s">
        <v>832</v>
      </c>
      <c r="C66" s="31" t="s">
        <v>771</v>
      </c>
      <c r="D66" s="31" t="s">
        <v>293</v>
      </c>
      <c r="E66" s="31" t="s">
        <v>1592</v>
      </c>
    </row>
    <row r="67" spans="1:5" ht="62.25" customHeight="1" x14ac:dyDescent="0.25">
      <c r="A67" s="33">
        <v>63</v>
      </c>
      <c r="B67" s="31" t="s">
        <v>828</v>
      </c>
      <c r="C67" s="31" t="s">
        <v>767</v>
      </c>
      <c r="D67" s="31" t="s">
        <v>293</v>
      </c>
      <c r="E67" s="31" t="s">
        <v>1591</v>
      </c>
    </row>
    <row r="68" spans="1:5" ht="62.25" customHeight="1" x14ac:dyDescent="0.25">
      <c r="A68" s="33">
        <v>64</v>
      </c>
      <c r="B68" s="31" t="s">
        <v>837</v>
      </c>
      <c r="C68" s="31" t="s">
        <v>776</v>
      </c>
      <c r="D68" s="31" t="s">
        <v>295</v>
      </c>
      <c r="E68" s="31" t="s">
        <v>1591</v>
      </c>
    </row>
    <row r="69" spans="1:5" ht="62.25" customHeight="1" x14ac:dyDescent="0.25">
      <c r="A69" s="33">
        <v>65</v>
      </c>
      <c r="B69" s="31" t="s">
        <v>69</v>
      </c>
      <c r="C69" s="31" t="s">
        <v>53</v>
      </c>
      <c r="D69" s="31" t="s">
        <v>295</v>
      </c>
      <c r="E69" s="31" t="s">
        <v>1592</v>
      </c>
    </row>
    <row r="70" spans="1:5" ht="62.25" customHeight="1" x14ac:dyDescent="0.25">
      <c r="A70" s="33">
        <v>66</v>
      </c>
      <c r="B70" s="31" t="s">
        <v>794</v>
      </c>
      <c r="C70" s="31" t="s">
        <v>733</v>
      </c>
      <c r="D70" s="31" t="s">
        <v>295</v>
      </c>
      <c r="E70" s="31" t="s">
        <v>1594</v>
      </c>
    </row>
    <row r="71" spans="1:5" ht="62.25" customHeight="1" x14ac:dyDescent="0.25">
      <c r="A71" s="33">
        <v>67</v>
      </c>
      <c r="B71" s="31" t="s">
        <v>785</v>
      </c>
      <c r="C71" s="31" t="s">
        <v>724</v>
      </c>
      <c r="D71" s="31" t="s">
        <v>295</v>
      </c>
      <c r="E71" s="31" t="s">
        <v>1595</v>
      </c>
    </row>
    <row r="72" spans="1:5" ht="62.25" customHeight="1" x14ac:dyDescent="0.25">
      <c r="A72" s="33">
        <v>68</v>
      </c>
      <c r="B72" s="31" t="s">
        <v>59</v>
      </c>
      <c r="C72" s="31" t="s">
        <v>45</v>
      </c>
      <c r="D72" s="31" t="s">
        <v>297</v>
      </c>
      <c r="E72" s="31" t="s">
        <v>1591</v>
      </c>
    </row>
    <row r="73" spans="1:5" ht="62.25" customHeight="1" x14ac:dyDescent="0.25">
      <c r="A73" s="33">
        <v>69</v>
      </c>
      <c r="B73" s="31" t="s">
        <v>55</v>
      </c>
      <c r="C73" s="31" t="s">
        <v>41</v>
      </c>
      <c r="D73" s="31" t="s">
        <v>302</v>
      </c>
      <c r="E73" s="31" t="s">
        <v>1594</v>
      </c>
    </row>
    <row r="74" spans="1:5" ht="62.25" customHeight="1" x14ac:dyDescent="0.25">
      <c r="A74" s="33">
        <v>70</v>
      </c>
      <c r="B74" s="31" t="s">
        <v>839</v>
      </c>
      <c r="C74" s="31" t="s">
        <v>778</v>
      </c>
      <c r="D74" s="31" t="s">
        <v>302</v>
      </c>
      <c r="E74" s="31" t="s">
        <v>1596</v>
      </c>
    </row>
    <row r="75" spans="1:5" ht="62.25" customHeight="1" x14ac:dyDescent="0.25">
      <c r="A75" s="33">
        <v>71</v>
      </c>
      <c r="B75" s="31" t="s">
        <v>64</v>
      </c>
      <c r="C75" s="31" t="s">
        <v>49</v>
      </c>
      <c r="D75" s="31" t="s">
        <v>302</v>
      </c>
      <c r="E75" s="31" t="s">
        <v>1592</v>
      </c>
    </row>
    <row r="76" spans="1:5" ht="62.25" customHeight="1" x14ac:dyDescent="0.25">
      <c r="A76" s="33">
        <v>72</v>
      </c>
      <c r="B76" s="31" t="s">
        <v>788</v>
      </c>
      <c r="C76" s="31" t="s">
        <v>727</v>
      </c>
      <c r="D76" s="31" t="s">
        <v>302</v>
      </c>
      <c r="E76" s="31" t="s">
        <v>1595</v>
      </c>
    </row>
    <row r="77" spans="1:5" ht="62.25" customHeight="1" x14ac:dyDescent="0.25">
      <c r="A77" s="33">
        <v>73</v>
      </c>
      <c r="B77" s="31" t="s">
        <v>789</v>
      </c>
      <c r="C77" s="31" t="s">
        <v>728</v>
      </c>
      <c r="D77" s="31" t="s">
        <v>302</v>
      </c>
      <c r="E77" s="31" t="s">
        <v>1591</v>
      </c>
    </row>
    <row r="78" spans="1:5" ht="62.25" customHeight="1" x14ac:dyDescent="0.25">
      <c r="A78" s="33">
        <v>74</v>
      </c>
      <c r="B78" s="31" t="s">
        <v>67</v>
      </c>
      <c r="C78" s="31" t="s">
        <v>7</v>
      </c>
      <c r="D78" s="31" t="s">
        <v>302</v>
      </c>
      <c r="E78" s="31" t="s">
        <v>1593</v>
      </c>
    </row>
    <row r="79" spans="1:5" ht="62.25" customHeight="1" x14ac:dyDescent="0.25">
      <c r="A79" s="33">
        <v>75</v>
      </c>
      <c r="B79" s="31" t="s">
        <v>798</v>
      </c>
      <c r="C79" s="31" t="s">
        <v>737</v>
      </c>
      <c r="D79" s="31" t="s">
        <v>304</v>
      </c>
      <c r="E79" s="31" t="s">
        <v>1591</v>
      </c>
    </row>
    <row r="80" spans="1:5" ht="62.25" customHeight="1" x14ac:dyDescent="0.25">
      <c r="A80" s="33">
        <v>76</v>
      </c>
      <c r="B80" s="31" t="s">
        <v>785</v>
      </c>
      <c r="C80" s="31" t="s">
        <v>724</v>
      </c>
      <c r="D80" s="31" t="s">
        <v>304</v>
      </c>
      <c r="E80" s="31" t="s">
        <v>1592</v>
      </c>
    </row>
    <row r="81" spans="1:5" ht="62.25" customHeight="1" x14ac:dyDescent="0.25">
      <c r="A81" s="33">
        <v>77</v>
      </c>
      <c r="B81" s="31" t="s">
        <v>797</v>
      </c>
      <c r="C81" s="31" t="s">
        <v>736</v>
      </c>
      <c r="D81" s="31" t="s">
        <v>305</v>
      </c>
      <c r="E81" s="31" t="s">
        <v>1592</v>
      </c>
    </row>
    <row r="82" spans="1:5" ht="62.25" customHeight="1" x14ac:dyDescent="0.25">
      <c r="A82" s="33">
        <v>78</v>
      </c>
      <c r="B82" s="31" t="s">
        <v>785</v>
      </c>
      <c r="C82" s="31" t="s">
        <v>724</v>
      </c>
      <c r="D82" s="31" t="s">
        <v>305</v>
      </c>
      <c r="E82" s="31" t="s">
        <v>1591</v>
      </c>
    </row>
    <row r="83" spans="1:5" ht="62.25" customHeight="1" x14ac:dyDescent="0.25">
      <c r="A83" s="33">
        <v>79</v>
      </c>
      <c r="B83" s="31" t="s">
        <v>60</v>
      </c>
      <c r="C83" s="31" t="s">
        <v>6</v>
      </c>
      <c r="D83" s="31" t="s">
        <v>306</v>
      </c>
      <c r="E83" s="31" t="s">
        <v>1593</v>
      </c>
    </row>
    <row r="84" spans="1:5" ht="62.25" customHeight="1" x14ac:dyDescent="0.25">
      <c r="A84" s="33">
        <v>80</v>
      </c>
      <c r="B84" s="31" t="s">
        <v>807</v>
      </c>
      <c r="C84" s="31" t="s">
        <v>746</v>
      </c>
      <c r="D84" s="31" t="s">
        <v>309</v>
      </c>
      <c r="E84" s="31" t="s">
        <v>1591</v>
      </c>
    </row>
    <row r="85" spans="1:5" ht="62.25" customHeight="1" x14ac:dyDescent="0.25">
      <c r="A85" s="33">
        <v>81</v>
      </c>
      <c r="B85" s="31" t="s">
        <v>798</v>
      </c>
      <c r="C85" s="31" t="s">
        <v>737</v>
      </c>
      <c r="D85" s="31" t="s">
        <v>309</v>
      </c>
      <c r="E85" s="31" t="s">
        <v>1592</v>
      </c>
    </row>
    <row r="86" spans="1:5" ht="62.25" customHeight="1" x14ac:dyDescent="0.25">
      <c r="A86" s="33">
        <v>82</v>
      </c>
      <c r="B86" s="31" t="s">
        <v>789</v>
      </c>
      <c r="C86" s="31" t="s">
        <v>728</v>
      </c>
      <c r="D86" s="31" t="s">
        <v>309</v>
      </c>
      <c r="E86" s="31" t="s">
        <v>1595</v>
      </c>
    </row>
    <row r="87" spans="1:5" ht="62.25" customHeight="1" x14ac:dyDescent="0.25">
      <c r="A87" s="33">
        <v>83</v>
      </c>
      <c r="B87" s="31" t="s">
        <v>801</v>
      </c>
      <c r="C87" s="31" t="s">
        <v>740</v>
      </c>
      <c r="D87" s="31" t="s">
        <v>319</v>
      </c>
      <c r="E87" s="31" t="s">
        <v>1591</v>
      </c>
    </row>
    <row r="88" spans="1:5" ht="62.25" customHeight="1" x14ac:dyDescent="0.25">
      <c r="A88" s="33">
        <v>84</v>
      </c>
      <c r="B88" s="31" t="s">
        <v>794</v>
      </c>
      <c r="C88" s="31" t="s">
        <v>733</v>
      </c>
      <c r="D88" s="31" t="s">
        <v>338</v>
      </c>
      <c r="E88" s="31" t="s">
        <v>1591</v>
      </c>
    </row>
    <row r="89" spans="1:5" ht="62.25" customHeight="1" x14ac:dyDescent="0.25">
      <c r="A89" s="33">
        <v>85</v>
      </c>
      <c r="B89" s="31" t="s">
        <v>798</v>
      </c>
      <c r="C89" s="31" t="s">
        <v>737</v>
      </c>
      <c r="D89" s="31" t="s">
        <v>340</v>
      </c>
      <c r="E89" s="31" t="s">
        <v>1591</v>
      </c>
    </row>
    <row r="90" spans="1:5" ht="62.25" customHeight="1" x14ac:dyDescent="0.25">
      <c r="A90" s="33">
        <v>86</v>
      </c>
      <c r="B90" s="31" t="s">
        <v>794</v>
      </c>
      <c r="C90" s="31" t="s">
        <v>733</v>
      </c>
      <c r="D90" s="31" t="s">
        <v>340</v>
      </c>
      <c r="E90" s="31" t="s">
        <v>1592</v>
      </c>
    </row>
    <row r="91" spans="1:5" ht="62.25" customHeight="1" x14ac:dyDescent="0.25">
      <c r="A91" s="33">
        <v>87</v>
      </c>
      <c r="B91" s="31" t="s">
        <v>785</v>
      </c>
      <c r="C91" s="31" t="s">
        <v>724</v>
      </c>
      <c r="D91" s="31" t="s">
        <v>340</v>
      </c>
      <c r="E91" s="31" t="s">
        <v>1595</v>
      </c>
    </row>
    <row r="92" spans="1:5" ht="62.25" customHeight="1" x14ac:dyDescent="0.25">
      <c r="A92" s="33">
        <v>88</v>
      </c>
      <c r="B92" s="31" t="s">
        <v>844</v>
      </c>
      <c r="C92" s="31" t="s">
        <v>783</v>
      </c>
      <c r="D92" s="31" t="s">
        <v>346</v>
      </c>
      <c r="E92" s="31" t="s">
        <v>1591</v>
      </c>
    </row>
  </sheetData>
  <autoFilter ref="A4:E92" xr:uid="{8B703FE3-97BD-4363-86E0-DE30F6968F38}"/>
  <mergeCells count="3">
    <mergeCell ref="A1:E1"/>
    <mergeCell ref="A2:E2"/>
    <mergeCell ref="A3:E3"/>
  </mergeCells>
  <printOptions horizontalCentered="1"/>
  <pageMargins left="0" right="0" top="0" bottom="0" header="0" footer="0"/>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33CC7-8D6D-43D7-9F70-594F8911C8A8}">
  <dimension ref="A1:S214"/>
  <sheetViews>
    <sheetView tabSelected="1" view="pageBreakPreview" zoomScale="80" zoomScaleNormal="100" zoomScaleSheetLayoutView="80" workbookViewId="0">
      <selection activeCell="G4" sqref="G4"/>
    </sheetView>
  </sheetViews>
  <sheetFormatPr defaultColWidth="5.44140625" defaultRowHeight="15" x14ac:dyDescent="0.25"/>
  <cols>
    <col min="1" max="1" width="6.109375" style="16" customWidth="1"/>
    <col min="2" max="2" width="12.44140625" style="16" customWidth="1"/>
    <col min="3" max="3" width="14.6640625" style="23" customWidth="1"/>
    <col min="4" max="4" width="25.5546875" style="23" customWidth="1"/>
    <col min="5" max="5" width="23.77734375" style="23" customWidth="1"/>
    <col min="6" max="6" width="12.44140625" style="23" customWidth="1"/>
    <col min="7" max="7" width="12.77734375" style="23" customWidth="1"/>
    <col min="8" max="8" width="13.109375" style="23" customWidth="1"/>
    <col min="9" max="9" width="9" style="23" customWidth="1"/>
    <col min="10" max="10" width="10.88671875" style="23" customWidth="1"/>
    <col min="11" max="11" width="14" style="23" customWidth="1"/>
    <col min="12" max="12" width="13.21875" style="24" customWidth="1"/>
    <col min="13" max="14" width="10.33203125" style="23" customWidth="1"/>
    <col min="15" max="15" width="10.33203125" style="16" customWidth="1"/>
    <col min="16" max="16" width="10.33203125" style="23" customWidth="1"/>
    <col min="17" max="17" width="14.44140625" style="16" customWidth="1"/>
    <col min="18" max="18" width="17.6640625" style="16" customWidth="1"/>
    <col min="19" max="16384" width="5.44140625" style="16"/>
  </cols>
  <sheetData>
    <row r="1" spans="1:19" ht="21.75" customHeight="1" x14ac:dyDescent="0.25">
      <c r="A1" s="51" t="s">
        <v>1598</v>
      </c>
      <c r="B1" s="51"/>
      <c r="C1" s="51"/>
      <c r="D1" s="51"/>
      <c r="E1" s="51"/>
      <c r="F1" s="51"/>
      <c r="G1" s="51"/>
      <c r="H1" s="51"/>
      <c r="I1" s="51"/>
      <c r="J1" s="51"/>
      <c r="K1" s="51"/>
      <c r="L1" s="51"/>
      <c r="M1" s="51"/>
      <c r="N1" s="51"/>
      <c r="O1" s="51"/>
      <c r="P1" s="51"/>
      <c r="Q1" s="51"/>
      <c r="R1" s="51"/>
    </row>
    <row r="2" spans="1:19" ht="21.75" customHeight="1" x14ac:dyDescent="0.25">
      <c r="A2" s="51" t="s">
        <v>1599</v>
      </c>
      <c r="B2" s="51"/>
      <c r="C2" s="51"/>
      <c r="D2" s="51"/>
      <c r="E2" s="51"/>
      <c r="F2" s="51"/>
      <c r="G2" s="51"/>
      <c r="H2" s="51"/>
      <c r="I2" s="51"/>
      <c r="J2" s="51"/>
      <c r="K2" s="51"/>
      <c r="L2" s="51"/>
      <c r="M2" s="51"/>
      <c r="N2" s="51"/>
      <c r="O2" s="51"/>
      <c r="P2" s="51"/>
      <c r="Q2" s="51"/>
      <c r="R2" s="51"/>
    </row>
    <row r="3" spans="1:19" s="17" customFormat="1" ht="21" customHeight="1" x14ac:dyDescent="0.3">
      <c r="A3" s="52" t="s">
        <v>1600</v>
      </c>
      <c r="B3" s="52"/>
      <c r="C3" s="52"/>
      <c r="D3" s="52"/>
      <c r="E3" s="52"/>
      <c r="F3" s="52"/>
      <c r="G3" s="52"/>
      <c r="H3" s="52"/>
      <c r="I3" s="52"/>
      <c r="J3" s="52"/>
      <c r="K3" s="52"/>
      <c r="L3" s="52"/>
      <c r="M3" s="52"/>
      <c r="N3" s="52"/>
      <c r="O3" s="52"/>
      <c r="P3" s="52"/>
      <c r="Q3" s="52"/>
      <c r="R3" s="52"/>
    </row>
    <row r="4" spans="1:19" s="18" customFormat="1" ht="74.25" customHeight="1" x14ac:dyDescent="0.2">
      <c r="A4" s="6" t="s">
        <v>1</v>
      </c>
      <c r="B4" s="6" t="s">
        <v>2</v>
      </c>
      <c r="C4" s="7" t="s">
        <v>3</v>
      </c>
      <c r="D4" s="7" t="s">
        <v>8</v>
      </c>
      <c r="E4" s="7" t="s">
        <v>10</v>
      </c>
      <c r="F4" s="7" t="s">
        <v>11</v>
      </c>
      <c r="G4" s="7" t="s">
        <v>12</v>
      </c>
      <c r="H4" s="7" t="s">
        <v>13</v>
      </c>
      <c r="I4" s="7" t="s">
        <v>74</v>
      </c>
      <c r="J4" s="7" t="s">
        <v>14</v>
      </c>
      <c r="K4" s="7" t="s">
        <v>15</v>
      </c>
      <c r="L4" s="7" t="s">
        <v>16</v>
      </c>
      <c r="M4" s="7" t="s">
        <v>17</v>
      </c>
      <c r="N4" s="7" t="s">
        <v>18</v>
      </c>
      <c r="O4" s="6" t="s">
        <v>129</v>
      </c>
      <c r="P4" s="7" t="s">
        <v>130</v>
      </c>
      <c r="Q4" s="6" t="s">
        <v>19</v>
      </c>
      <c r="R4" s="6" t="s">
        <v>5</v>
      </c>
    </row>
    <row r="5" spans="1:19" s="19" customFormat="1" ht="110.25" customHeight="1" x14ac:dyDescent="0.25">
      <c r="A5" s="1">
        <v>1</v>
      </c>
      <c r="B5" s="5" t="s">
        <v>132</v>
      </c>
      <c r="C5" s="2" t="s">
        <v>349</v>
      </c>
      <c r="D5" s="8" t="s">
        <v>552</v>
      </c>
      <c r="E5" s="5" t="s">
        <v>848</v>
      </c>
      <c r="F5" s="2" t="s">
        <v>75</v>
      </c>
      <c r="G5" s="2" t="s">
        <v>76</v>
      </c>
      <c r="H5" s="2" t="s">
        <v>849</v>
      </c>
      <c r="I5" s="1">
        <v>4</v>
      </c>
      <c r="J5" s="2" t="s">
        <v>24</v>
      </c>
      <c r="K5" s="2" t="s">
        <v>850</v>
      </c>
      <c r="L5" s="2" t="s">
        <v>101</v>
      </c>
      <c r="M5" s="2" t="s">
        <v>77</v>
      </c>
      <c r="N5" s="12" t="s">
        <v>78</v>
      </c>
      <c r="O5" s="3">
        <v>5000</v>
      </c>
      <c r="P5" s="13">
        <v>84000</v>
      </c>
      <c r="Q5" s="4">
        <v>420000000</v>
      </c>
      <c r="R5" s="5" t="s">
        <v>63</v>
      </c>
    </row>
    <row r="6" spans="1:19" ht="90" customHeight="1" x14ac:dyDescent="0.25">
      <c r="A6" s="1">
        <v>2</v>
      </c>
      <c r="B6" s="5" t="s">
        <v>133</v>
      </c>
      <c r="C6" s="2" t="s">
        <v>350</v>
      </c>
      <c r="D6" s="8" t="s">
        <v>553</v>
      </c>
      <c r="E6" s="5" t="s">
        <v>851</v>
      </c>
      <c r="F6" s="2" t="s">
        <v>75</v>
      </c>
      <c r="G6" s="2" t="s">
        <v>852</v>
      </c>
      <c r="H6" s="2" t="s">
        <v>853</v>
      </c>
      <c r="I6" s="1">
        <v>1</v>
      </c>
      <c r="J6" s="2" t="s">
        <v>27</v>
      </c>
      <c r="K6" s="2" t="s">
        <v>854</v>
      </c>
      <c r="L6" s="2" t="s">
        <v>855</v>
      </c>
      <c r="M6" s="2" t="s">
        <v>30</v>
      </c>
      <c r="N6" s="12" t="s">
        <v>78</v>
      </c>
      <c r="O6" s="3">
        <v>10000</v>
      </c>
      <c r="P6" s="13">
        <v>15484</v>
      </c>
      <c r="Q6" s="4">
        <v>154840000</v>
      </c>
      <c r="R6" s="5" t="s">
        <v>784</v>
      </c>
      <c r="S6" s="19"/>
    </row>
    <row r="7" spans="1:19" ht="93.75" customHeight="1" x14ac:dyDescent="0.25">
      <c r="A7" s="1">
        <v>3</v>
      </c>
      <c r="B7" s="5" t="s">
        <v>134</v>
      </c>
      <c r="C7" s="2" t="s">
        <v>351</v>
      </c>
      <c r="D7" s="8" t="s">
        <v>554</v>
      </c>
      <c r="E7" s="5" t="s">
        <v>856</v>
      </c>
      <c r="F7" s="2" t="s">
        <v>75</v>
      </c>
      <c r="G7" s="2" t="s">
        <v>76</v>
      </c>
      <c r="H7" s="2" t="s">
        <v>857</v>
      </c>
      <c r="I7" s="1">
        <v>4</v>
      </c>
      <c r="J7" s="2" t="s">
        <v>24</v>
      </c>
      <c r="K7" s="2" t="s">
        <v>858</v>
      </c>
      <c r="L7" s="2" t="s">
        <v>101</v>
      </c>
      <c r="M7" s="2" t="s">
        <v>77</v>
      </c>
      <c r="N7" s="12" t="s">
        <v>78</v>
      </c>
      <c r="O7" s="3">
        <v>3000</v>
      </c>
      <c r="P7" s="13">
        <v>4410</v>
      </c>
      <c r="Q7" s="4">
        <v>13230000</v>
      </c>
      <c r="R7" s="5" t="s">
        <v>63</v>
      </c>
      <c r="S7" s="19"/>
    </row>
    <row r="8" spans="1:19" ht="100.5" customHeight="1" x14ac:dyDescent="0.25">
      <c r="A8" s="1">
        <v>4</v>
      </c>
      <c r="B8" s="5" t="s">
        <v>135</v>
      </c>
      <c r="C8" s="2" t="s">
        <v>352</v>
      </c>
      <c r="D8" s="8" t="s">
        <v>555</v>
      </c>
      <c r="E8" s="5" t="s">
        <v>124</v>
      </c>
      <c r="F8" s="2" t="s">
        <v>21</v>
      </c>
      <c r="G8" s="2" t="s">
        <v>122</v>
      </c>
      <c r="H8" s="2" t="s">
        <v>23</v>
      </c>
      <c r="I8" s="1">
        <v>1</v>
      </c>
      <c r="J8" s="2" t="s">
        <v>24</v>
      </c>
      <c r="K8" s="2" t="s">
        <v>859</v>
      </c>
      <c r="L8" s="2" t="s">
        <v>860</v>
      </c>
      <c r="M8" s="2" t="s">
        <v>861</v>
      </c>
      <c r="N8" s="12" t="s">
        <v>25</v>
      </c>
      <c r="O8" s="3">
        <v>10000</v>
      </c>
      <c r="P8" s="13">
        <v>10500</v>
      </c>
      <c r="Q8" s="4">
        <v>105000000</v>
      </c>
      <c r="R8" s="5" t="s">
        <v>785</v>
      </c>
      <c r="S8" s="19"/>
    </row>
    <row r="9" spans="1:19" ht="103.5" customHeight="1" x14ac:dyDescent="0.25">
      <c r="A9" s="1">
        <v>5</v>
      </c>
      <c r="B9" s="5" t="s">
        <v>136</v>
      </c>
      <c r="C9" s="2" t="s">
        <v>353</v>
      </c>
      <c r="D9" s="8" t="s">
        <v>556</v>
      </c>
      <c r="E9" s="5" t="s">
        <v>862</v>
      </c>
      <c r="F9" s="2" t="s">
        <v>21</v>
      </c>
      <c r="G9" s="2" t="s">
        <v>22</v>
      </c>
      <c r="H9" s="2" t="s">
        <v>863</v>
      </c>
      <c r="I9" s="1">
        <v>4</v>
      </c>
      <c r="J9" s="2" t="s">
        <v>24</v>
      </c>
      <c r="K9" s="2" t="s">
        <v>864</v>
      </c>
      <c r="L9" s="2" t="s">
        <v>865</v>
      </c>
      <c r="M9" s="2" t="s">
        <v>77</v>
      </c>
      <c r="N9" s="12" t="s">
        <v>25</v>
      </c>
      <c r="O9" s="3">
        <v>10000</v>
      </c>
      <c r="P9" s="13">
        <v>1365</v>
      </c>
      <c r="Q9" s="4">
        <v>13650000</v>
      </c>
      <c r="R9" s="5" t="s">
        <v>786</v>
      </c>
      <c r="S9" s="19"/>
    </row>
    <row r="10" spans="1:19" ht="250.5" customHeight="1" x14ac:dyDescent="0.25">
      <c r="A10" s="1">
        <v>6</v>
      </c>
      <c r="B10" s="5" t="s">
        <v>137</v>
      </c>
      <c r="C10" s="2" t="s">
        <v>354</v>
      </c>
      <c r="D10" s="8" t="s">
        <v>557</v>
      </c>
      <c r="E10" s="5" t="s">
        <v>866</v>
      </c>
      <c r="F10" s="2" t="s">
        <v>867</v>
      </c>
      <c r="G10" s="2" t="s">
        <v>868</v>
      </c>
      <c r="H10" s="2" t="s">
        <v>869</v>
      </c>
      <c r="I10" s="1">
        <v>1</v>
      </c>
      <c r="J10" s="2" t="s">
        <v>24</v>
      </c>
      <c r="K10" s="2" t="s">
        <v>870</v>
      </c>
      <c r="L10" s="2" t="s">
        <v>871</v>
      </c>
      <c r="M10" s="2" t="s">
        <v>872</v>
      </c>
      <c r="N10" s="12" t="s">
        <v>25</v>
      </c>
      <c r="O10" s="3">
        <v>6000</v>
      </c>
      <c r="P10" s="13">
        <v>14500</v>
      </c>
      <c r="Q10" s="4">
        <v>87000000</v>
      </c>
      <c r="R10" s="5" t="s">
        <v>788</v>
      </c>
      <c r="S10" s="19"/>
    </row>
    <row r="11" spans="1:19" ht="144" customHeight="1" x14ac:dyDescent="0.25">
      <c r="A11" s="1">
        <v>7</v>
      </c>
      <c r="B11" s="5" t="s">
        <v>138</v>
      </c>
      <c r="C11" s="2" t="s">
        <v>355</v>
      </c>
      <c r="D11" s="8" t="s">
        <v>558</v>
      </c>
      <c r="E11" s="5" t="s">
        <v>111</v>
      </c>
      <c r="F11" s="2" t="s">
        <v>21</v>
      </c>
      <c r="G11" s="2" t="s">
        <v>22</v>
      </c>
      <c r="H11" s="2" t="s">
        <v>873</v>
      </c>
      <c r="I11" s="1">
        <v>4</v>
      </c>
      <c r="J11" s="2" t="s">
        <v>24</v>
      </c>
      <c r="K11" s="2" t="s">
        <v>874</v>
      </c>
      <c r="L11" s="2" t="s">
        <v>875</v>
      </c>
      <c r="M11" s="2" t="s">
        <v>77</v>
      </c>
      <c r="N11" s="12" t="s">
        <v>25</v>
      </c>
      <c r="O11" s="3">
        <v>5000</v>
      </c>
      <c r="P11" s="13">
        <v>10600</v>
      </c>
      <c r="Q11" s="4">
        <v>53000000</v>
      </c>
      <c r="R11" s="5" t="s">
        <v>785</v>
      </c>
      <c r="S11" s="19"/>
    </row>
    <row r="12" spans="1:19" ht="125.25" customHeight="1" x14ac:dyDescent="0.25">
      <c r="A12" s="1">
        <v>8</v>
      </c>
      <c r="B12" s="5" t="s">
        <v>139</v>
      </c>
      <c r="C12" s="2" t="s">
        <v>356</v>
      </c>
      <c r="D12" s="8" t="s">
        <v>559</v>
      </c>
      <c r="E12" s="5" t="s">
        <v>90</v>
      </c>
      <c r="F12" s="2" t="s">
        <v>21</v>
      </c>
      <c r="G12" s="2" t="s">
        <v>122</v>
      </c>
      <c r="H12" s="2" t="s">
        <v>23</v>
      </c>
      <c r="I12" s="1">
        <v>2</v>
      </c>
      <c r="J12" s="2" t="s">
        <v>27</v>
      </c>
      <c r="K12" s="2" t="s">
        <v>876</v>
      </c>
      <c r="L12" s="2" t="s">
        <v>877</v>
      </c>
      <c r="M12" s="2" t="s">
        <v>878</v>
      </c>
      <c r="N12" s="12" t="s">
        <v>25</v>
      </c>
      <c r="O12" s="3">
        <v>5000</v>
      </c>
      <c r="P12" s="13">
        <v>4600</v>
      </c>
      <c r="Q12" s="4">
        <v>23000000</v>
      </c>
      <c r="R12" s="5" t="s">
        <v>789</v>
      </c>
      <c r="S12" s="19"/>
    </row>
    <row r="13" spans="1:19" ht="129" customHeight="1" x14ac:dyDescent="0.25">
      <c r="A13" s="1">
        <v>9</v>
      </c>
      <c r="B13" s="5" t="s">
        <v>140</v>
      </c>
      <c r="C13" s="2" t="s">
        <v>357</v>
      </c>
      <c r="D13" s="8" t="s">
        <v>560</v>
      </c>
      <c r="E13" s="5" t="s">
        <v>862</v>
      </c>
      <c r="F13" s="2" t="s">
        <v>21</v>
      </c>
      <c r="G13" s="2" t="s">
        <v>879</v>
      </c>
      <c r="H13" s="2" t="s">
        <v>880</v>
      </c>
      <c r="I13" s="1">
        <v>1</v>
      </c>
      <c r="J13" s="2" t="s">
        <v>24</v>
      </c>
      <c r="K13" s="2" t="s">
        <v>881</v>
      </c>
      <c r="L13" s="2" t="s">
        <v>882</v>
      </c>
      <c r="M13" s="2" t="s">
        <v>883</v>
      </c>
      <c r="N13" s="12" t="s">
        <v>104</v>
      </c>
      <c r="O13" s="3">
        <v>5000</v>
      </c>
      <c r="P13" s="13">
        <v>12075</v>
      </c>
      <c r="Q13" s="4">
        <v>60375000</v>
      </c>
      <c r="R13" s="5" t="s">
        <v>785</v>
      </c>
      <c r="S13" s="19"/>
    </row>
    <row r="14" spans="1:19" ht="95.25" customHeight="1" x14ac:dyDescent="0.25">
      <c r="A14" s="1">
        <v>10</v>
      </c>
      <c r="B14" s="5" t="s">
        <v>141</v>
      </c>
      <c r="C14" s="2" t="s">
        <v>358</v>
      </c>
      <c r="D14" s="8" t="s">
        <v>561</v>
      </c>
      <c r="E14" s="5" t="s">
        <v>884</v>
      </c>
      <c r="F14" s="2" t="s">
        <v>21</v>
      </c>
      <c r="G14" s="2" t="s">
        <v>885</v>
      </c>
      <c r="H14" s="2" t="s">
        <v>886</v>
      </c>
      <c r="I14" s="1">
        <v>5</v>
      </c>
      <c r="J14" s="2" t="s">
        <v>27</v>
      </c>
      <c r="K14" s="2" t="s">
        <v>887</v>
      </c>
      <c r="L14" s="2" t="s">
        <v>888</v>
      </c>
      <c r="M14" s="2" t="s">
        <v>878</v>
      </c>
      <c r="N14" s="12" t="s">
        <v>25</v>
      </c>
      <c r="O14" s="3">
        <v>5000</v>
      </c>
      <c r="P14" s="13">
        <v>12000</v>
      </c>
      <c r="Q14" s="4">
        <v>60000000</v>
      </c>
      <c r="R14" s="5" t="s">
        <v>785</v>
      </c>
      <c r="S14" s="19"/>
    </row>
    <row r="15" spans="1:19" ht="114" customHeight="1" x14ac:dyDescent="0.25">
      <c r="A15" s="1">
        <v>11</v>
      </c>
      <c r="B15" s="5" t="s">
        <v>142</v>
      </c>
      <c r="C15" s="2" t="s">
        <v>359</v>
      </c>
      <c r="D15" s="8" t="s">
        <v>562</v>
      </c>
      <c r="E15" s="5" t="s">
        <v>889</v>
      </c>
      <c r="F15" s="2" t="s">
        <v>21</v>
      </c>
      <c r="G15" s="2" t="s">
        <v>22</v>
      </c>
      <c r="H15" s="2" t="s">
        <v>890</v>
      </c>
      <c r="I15" s="1">
        <v>4</v>
      </c>
      <c r="J15" s="2" t="s">
        <v>24</v>
      </c>
      <c r="K15" s="2" t="s">
        <v>891</v>
      </c>
      <c r="L15" s="2" t="s">
        <v>892</v>
      </c>
      <c r="M15" s="2" t="s">
        <v>77</v>
      </c>
      <c r="N15" s="12" t="s">
        <v>25</v>
      </c>
      <c r="O15" s="3">
        <v>1000</v>
      </c>
      <c r="P15" s="13">
        <v>4000</v>
      </c>
      <c r="Q15" s="4">
        <v>4000000</v>
      </c>
      <c r="R15" s="5" t="s">
        <v>790</v>
      </c>
      <c r="S15" s="19"/>
    </row>
    <row r="16" spans="1:19" ht="81" customHeight="1" x14ac:dyDescent="0.25">
      <c r="A16" s="1">
        <v>12</v>
      </c>
      <c r="B16" s="5" t="s">
        <v>143</v>
      </c>
      <c r="C16" s="2" t="s">
        <v>360</v>
      </c>
      <c r="D16" s="8" t="s">
        <v>562</v>
      </c>
      <c r="E16" s="5" t="s">
        <v>893</v>
      </c>
      <c r="F16" s="2" t="s">
        <v>21</v>
      </c>
      <c r="G16" s="2" t="s">
        <v>22</v>
      </c>
      <c r="H16" s="2" t="s">
        <v>23</v>
      </c>
      <c r="I16" s="1">
        <v>2</v>
      </c>
      <c r="J16" s="2" t="s">
        <v>27</v>
      </c>
      <c r="K16" s="2" t="s">
        <v>894</v>
      </c>
      <c r="L16" s="2" t="s">
        <v>895</v>
      </c>
      <c r="M16" s="2" t="s">
        <v>92</v>
      </c>
      <c r="N16" s="12" t="s">
        <v>25</v>
      </c>
      <c r="O16" s="3">
        <v>5000</v>
      </c>
      <c r="P16" s="13">
        <v>9050</v>
      </c>
      <c r="Q16" s="4">
        <v>45250000</v>
      </c>
      <c r="R16" s="5" t="s">
        <v>791</v>
      </c>
      <c r="S16" s="19"/>
    </row>
    <row r="17" spans="1:19" ht="86.25" customHeight="1" x14ac:dyDescent="0.25">
      <c r="A17" s="1">
        <v>13</v>
      </c>
      <c r="B17" s="5" t="s">
        <v>144</v>
      </c>
      <c r="C17" s="2" t="s">
        <v>361</v>
      </c>
      <c r="D17" s="8" t="s">
        <v>563</v>
      </c>
      <c r="E17" s="5" t="s">
        <v>896</v>
      </c>
      <c r="F17" s="2" t="s">
        <v>21</v>
      </c>
      <c r="G17" s="2" t="s">
        <v>122</v>
      </c>
      <c r="H17" s="2" t="s">
        <v>94</v>
      </c>
      <c r="I17" s="1">
        <v>1</v>
      </c>
      <c r="J17" s="2" t="s">
        <v>24</v>
      </c>
      <c r="K17" s="2" t="s">
        <v>897</v>
      </c>
      <c r="L17" s="2" t="s">
        <v>898</v>
      </c>
      <c r="M17" s="2" t="s">
        <v>899</v>
      </c>
      <c r="N17" s="12" t="s">
        <v>25</v>
      </c>
      <c r="O17" s="3">
        <v>20000</v>
      </c>
      <c r="P17" s="13">
        <v>10500</v>
      </c>
      <c r="Q17" s="4">
        <v>210000000</v>
      </c>
      <c r="R17" s="5" t="s">
        <v>785</v>
      </c>
      <c r="S17" s="19"/>
    </row>
    <row r="18" spans="1:19" ht="82.5" customHeight="1" x14ac:dyDescent="0.25">
      <c r="A18" s="1">
        <v>14</v>
      </c>
      <c r="B18" s="5" t="s">
        <v>145</v>
      </c>
      <c r="C18" s="2" t="s">
        <v>362</v>
      </c>
      <c r="D18" s="8" t="s">
        <v>564</v>
      </c>
      <c r="E18" s="5" t="s">
        <v>900</v>
      </c>
      <c r="F18" s="2" t="s">
        <v>21</v>
      </c>
      <c r="G18" s="2" t="s">
        <v>901</v>
      </c>
      <c r="H18" s="2" t="s">
        <v>902</v>
      </c>
      <c r="I18" s="1">
        <v>2</v>
      </c>
      <c r="J18" s="2" t="s">
        <v>24</v>
      </c>
      <c r="K18" s="2" t="s">
        <v>903</v>
      </c>
      <c r="L18" s="2" t="s">
        <v>904</v>
      </c>
      <c r="M18" s="2" t="s">
        <v>77</v>
      </c>
      <c r="N18" s="12" t="s">
        <v>905</v>
      </c>
      <c r="O18" s="3">
        <v>10000</v>
      </c>
      <c r="P18" s="13">
        <v>57500</v>
      </c>
      <c r="Q18" s="4">
        <v>575000000</v>
      </c>
      <c r="R18" s="5" t="s">
        <v>794</v>
      </c>
      <c r="S18" s="19"/>
    </row>
    <row r="19" spans="1:19" ht="135" customHeight="1" x14ac:dyDescent="0.25">
      <c r="A19" s="1">
        <v>15</v>
      </c>
      <c r="B19" s="5" t="s">
        <v>146</v>
      </c>
      <c r="C19" s="2" t="s">
        <v>363</v>
      </c>
      <c r="D19" s="8" t="s">
        <v>565</v>
      </c>
      <c r="E19" s="5" t="s">
        <v>906</v>
      </c>
      <c r="F19" s="2" t="s">
        <v>21</v>
      </c>
      <c r="G19" s="2" t="s">
        <v>907</v>
      </c>
      <c r="H19" s="2" t="s">
        <v>908</v>
      </c>
      <c r="I19" s="1">
        <v>4</v>
      </c>
      <c r="J19" s="2" t="s">
        <v>27</v>
      </c>
      <c r="K19" s="2" t="s">
        <v>909</v>
      </c>
      <c r="L19" s="2" t="s">
        <v>910</v>
      </c>
      <c r="M19" s="2" t="s">
        <v>77</v>
      </c>
      <c r="N19" s="12" t="s">
        <v>104</v>
      </c>
      <c r="O19" s="3">
        <v>100000</v>
      </c>
      <c r="P19" s="13">
        <v>8000</v>
      </c>
      <c r="Q19" s="4">
        <v>800000000</v>
      </c>
      <c r="R19" s="5" t="s">
        <v>794</v>
      </c>
      <c r="S19" s="19"/>
    </row>
    <row r="20" spans="1:19" ht="90" customHeight="1" x14ac:dyDescent="0.25">
      <c r="A20" s="1">
        <v>16</v>
      </c>
      <c r="B20" s="5" t="s">
        <v>147</v>
      </c>
      <c r="C20" s="2" t="s">
        <v>364</v>
      </c>
      <c r="D20" s="8" t="s">
        <v>566</v>
      </c>
      <c r="E20" s="5" t="s">
        <v>911</v>
      </c>
      <c r="F20" s="2" t="s">
        <v>21</v>
      </c>
      <c r="G20" s="2" t="s">
        <v>912</v>
      </c>
      <c r="H20" s="2" t="s">
        <v>913</v>
      </c>
      <c r="I20" s="1">
        <v>4</v>
      </c>
      <c r="J20" s="2" t="s">
        <v>24</v>
      </c>
      <c r="K20" s="2" t="s">
        <v>914</v>
      </c>
      <c r="L20" s="2" t="s">
        <v>915</v>
      </c>
      <c r="M20" s="2" t="s">
        <v>77</v>
      </c>
      <c r="N20" s="12" t="s">
        <v>25</v>
      </c>
      <c r="O20" s="3">
        <v>5000</v>
      </c>
      <c r="P20" s="13">
        <v>7000</v>
      </c>
      <c r="Q20" s="4">
        <v>35000000</v>
      </c>
      <c r="R20" s="5" t="s">
        <v>795</v>
      </c>
      <c r="S20" s="19"/>
    </row>
    <row r="21" spans="1:19" ht="92.25" customHeight="1" x14ac:dyDescent="0.25">
      <c r="A21" s="1">
        <v>17</v>
      </c>
      <c r="B21" s="5" t="s">
        <v>148</v>
      </c>
      <c r="C21" s="2" t="s">
        <v>365</v>
      </c>
      <c r="D21" s="8" t="s">
        <v>567</v>
      </c>
      <c r="E21" s="5" t="s">
        <v>26</v>
      </c>
      <c r="F21" s="2" t="s">
        <v>21</v>
      </c>
      <c r="G21" s="2" t="s">
        <v>22</v>
      </c>
      <c r="H21" s="2" t="s">
        <v>23</v>
      </c>
      <c r="I21" s="1">
        <v>2</v>
      </c>
      <c r="J21" s="2" t="s">
        <v>24</v>
      </c>
      <c r="K21" s="2" t="s">
        <v>916</v>
      </c>
      <c r="L21" s="2" t="s">
        <v>917</v>
      </c>
      <c r="M21" s="2" t="s">
        <v>77</v>
      </c>
      <c r="N21" s="12" t="s">
        <v>25</v>
      </c>
      <c r="O21" s="3">
        <v>15000</v>
      </c>
      <c r="P21" s="13">
        <v>4450</v>
      </c>
      <c r="Q21" s="4">
        <v>66750000</v>
      </c>
      <c r="R21" s="5" t="s">
        <v>796</v>
      </c>
      <c r="S21" s="19"/>
    </row>
    <row r="22" spans="1:19" ht="84.75" customHeight="1" x14ac:dyDescent="0.25">
      <c r="A22" s="1">
        <v>18</v>
      </c>
      <c r="B22" s="5" t="s">
        <v>149</v>
      </c>
      <c r="C22" s="2" t="s">
        <v>366</v>
      </c>
      <c r="D22" s="8" t="s">
        <v>567</v>
      </c>
      <c r="E22" s="5" t="s">
        <v>918</v>
      </c>
      <c r="F22" s="2" t="s">
        <v>21</v>
      </c>
      <c r="G22" s="2" t="s">
        <v>919</v>
      </c>
      <c r="H22" s="2" t="s">
        <v>920</v>
      </c>
      <c r="I22" s="1">
        <v>4</v>
      </c>
      <c r="J22" s="2" t="s">
        <v>921</v>
      </c>
      <c r="K22" s="2" t="s">
        <v>922</v>
      </c>
      <c r="L22" s="2" t="s">
        <v>923</v>
      </c>
      <c r="M22" s="2" t="s">
        <v>77</v>
      </c>
      <c r="N22" s="12" t="s">
        <v>78</v>
      </c>
      <c r="O22" s="3">
        <v>10000</v>
      </c>
      <c r="P22" s="13">
        <v>10500</v>
      </c>
      <c r="Q22" s="4">
        <v>105000000</v>
      </c>
      <c r="R22" s="5" t="s">
        <v>797</v>
      </c>
      <c r="S22" s="19"/>
    </row>
    <row r="23" spans="1:19" ht="116.25" customHeight="1" x14ac:dyDescent="0.25">
      <c r="A23" s="1">
        <v>19</v>
      </c>
      <c r="B23" s="5" t="s">
        <v>150</v>
      </c>
      <c r="C23" s="2" t="s">
        <v>367</v>
      </c>
      <c r="D23" s="8" t="s">
        <v>568</v>
      </c>
      <c r="E23" s="5" t="s">
        <v>924</v>
      </c>
      <c r="F23" s="2" t="s">
        <v>21</v>
      </c>
      <c r="G23" s="2" t="s">
        <v>925</v>
      </c>
      <c r="H23" s="2" t="s">
        <v>926</v>
      </c>
      <c r="I23" s="1">
        <v>4</v>
      </c>
      <c r="J23" s="2" t="s">
        <v>927</v>
      </c>
      <c r="K23" s="2" t="s">
        <v>928</v>
      </c>
      <c r="L23" s="2" t="s">
        <v>929</v>
      </c>
      <c r="M23" s="2" t="s">
        <v>77</v>
      </c>
      <c r="N23" s="12" t="s">
        <v>104</v>
      </c>
      <c r="O23" s="3">
        <v>10000</v>
      </c>
      <c r="P23" s="13">
        <v>9434</v>
      </c>
      <c r="Q23" s="4">
        <v>94340000</v>
      </c>
      <c r="R23" s="5" t="s">
        <v>798</v>
      </c>
      <c r="S23" s="19"/>
    </row>
    <row r="24" spans="1:19" ht="103.5" customHeight="1" x14ac:dyDescent="0.25">
      <c r="A24" s="1">
        <v>20</v>
      </c>
      <c r="B24" s="5" t="s">
        <v>151</v>
      </c>
      <c r="C24" s="2" t="s">
        <v>368</v>
      </c>
      <c r="D24" s="8" t="s">
        <v>569</v>
      </c>
      <c r="E24" s="5" t="s">
        <v>930</v>
      </c>
      <c r="F24" s="2" t="s">
        <v>75</v>
      </c>
      <c r="G24" s="2" t="s">
        <v>931</v>
      </c>
      <c r="H24" s="2" t="s">
        <v>932</v>
      </c>
      <c r="I24" s="1">
        <v>4</v>
      </c>
      <c r="J24" s="2" t="s">
        <v>27</v>
      </c>
      <c r="K24" s="2" t="s">
        <v>933</v>
      </c>
      <c r="L24" s="2" t="s">
        <v>106</v>
      </c>
      <c r="M24" s="2" t="s">
        <v>77</v>
      </c>
      <c r="N24" s="12" t="s">
        <v>29</v>
      </c>
      <c r="O24" s="3">
        <v>2000</v>
      </c>
      <c r="P24" s="13">
        <v>145000</v>
      </c>
      <c r="Q24" s="4">
        <v>290000000</v>
      </c>
      <c r="R24" s="5" t="s">
        <v>789</v>
      </c>
      <c r="S24" s="19"/>
    </row>
    <row r="25" spans="1:19" ht="87" customHeight="1" x14ac:dyDescent="0.25">
      <c r="A25" s="1">
        <v>21</v>
      </c>
      <c r="B25" s="5" t="s">
        <v>152</v>
      </c>
      <c r="C25" s="2" t="s">
        <v>369</v>
      </c>
      <c r="D25" s="8" t="s">
        <v>569</v>
      </c>
      <c r="E25" s="5" t="s">
        <v>934</v>
      </c>
      <c r="F25" s="2" t="s">
        <v>935</v>
      </c>
      <c r="G25" s="2" t="s">
        <v>105</v>
      </c>
      <c r="H25" s="2" t="s">
        <v>936</v>
      </c>
      <c r="I25" s="1">
        <v>4</v>
      </c>
      <c r="J25" s="2" t="s">
        <v>24</v>
      </c>
      <c r="K25" s="2" t="s">
        <v>937</v>
      </c>
      <c r="L25" s="2" t="s">
        <v>106</v>
      </c>
      <c r="M25" s="2" t="s">
        <v>77</v>
      </c>
      <c r="N25" s="12" t="s">
        <v>78</v>
      </c>
      <c r="O25" s="3">
        <v>1000</v>
      </c>
      <c r="P25" s="13">
        <v>12600</v>
      </c>
      <c r="Q25" s="4">
        <v>12600000</v>
      </c>
      <c r="R25" s="5" t="s">
        <v>65</v>
      </c>
      <c r="S25" s="19"/>
    </row>
    <row r="26" spans="1:19" ht="111" customHeight="1" x14ac:dyDescent="0.25">
      <c r="A26" s="1">
        <v>22</v>
      </c>
      <c r="B26" s="5" t="s">
        <v>153</v>
      </c>
      <c r="C26" s="2" t="s">
        <v>370</v>
      </c>
      <c r="D26" s="8" t="s">
        <v>570</v>
      </c>
      <c r="E26" s="5" t="s">
        <v>938</v>
      </c>
      <c r="F26" s="2" t="s">
        <v>75</v>
      </c>
      <c r="G26" s="2" t="s">
        <v>88</v>
      </c>
      <c r="H26" s="2" t="s">
        <v>939</v>
      </c>
      <c r="I26" s="1">
        <v>4</v>
      </c>
      <c r="J26" s="2" t="s">
        <v>940</v>
      </c>
      <c r="K26" s="2" t="s">
        <v>941</v>
      </c>
      <c r="L26" s="2" t="s">
        <v>942</v>
      </c>
      <c r="M26" s="2" t="s">
        <v>77</v>
      </c>
      <c r="N26" s="12" t="s">
        <v>29</v>
      </c>
      <c r="O26" s="3">
        <v>6000</v>
      </c>
      <c r="P26" s="13">
        <v>135000</v>
      </c>
      <c r="Q26" s="4">
        <v>810000000</v>
      </c>
      <c r="R26" s="5" t="s">
        <v>789</v>
      </c>
      <c r="S26" s="19"/>
    </row>
    <row r="27" spans="1:19" ht="180.75" customHeight="1" x14ac:dyDescent="0.25">
      <c r="A27" s="1">
        <v>23</v>
      </c>
      <c r="B27" s="5" t="s">
        <v>154</v>
      </c>
      <c r="C27" s="2" t="s">
        <v>371</v>
      </c>
      <c r="D27" s="8" t="s">
        <v>571</v>
      </c>
      <c r="E27" s="5" t="s">
        <v>943</v>
      </c>
      <c r="F27" s="2" t="s">
        <v>75</v>
      </c>
      <c r="G27" s="2" t="s">
        <v>944</v>
      </c>
      <c r="H27" s="2" t="s">
        <v>945</v>
      </c>
      <c r="I27" s="1">
        <v>1</v>
      </c>
      <c r="J27" s="2" t="s">
        <v>24</v>
      </c>
      <c r="K27" s="2">
        <v>800110423323</v>
      </c>
      <c r="L27" s="2" t="s">
        <v>946</v>
      </c>
      <c r="M27" s="2" t="s">
        <v>947</v>
      </c>
      <c r="N27" s="12" t="s">
        <v>29</v>
      </c>
      <c r="O27" s="3">
        <v>3000</v>
      </c>
      <c r="P27" s="13">
        <v>163900</v>
      </c>
      <c r="Q27" s="4">
        <v>491700000</v>
      </c>
      <c r="R27" s="5" t="s">
        <v>799</v>
      </c>
      <c r="S27" s="19"/>
    </row>
    <row r="28" spans="1:19" ht="107.25" customHeight="1" x14ac:dyDescent="0.25">
      <c r="A28" s="1">
        <v>24</v>
      </c>
      <c r="B28" s="5" t="s">
        <v>155</v>
      </c>
      <c r="C28" s="2" t="s">
        <v>372</v>
      </c>
      <c r="D28" s="8" t="s">
        <v>570</v>
      </c>
      <c r="E28" s="5" t="s">
        <v>948</v>
      </c>
      <c r="F28" s="2" t="s">
        <v>75</v>
      </c>
      <c r="G28" s="2" t="s">
        <v>88</v>
      </c>
      <c r="H28" s="2" t="s">
        <v>949</v>
      </c>
      <c r="I28" s="1">
        <v>5</v>
      </c>
      <c r="J28" s="2" t="s">
        <v>950</v>
      </c>
      <c r="K28" s="2" t="s">
        <v>951</v>
      </c>
      <c r="L28" s="2" t="s">
        <v>942</v>
      </c>
      <c r="M28" s="2" t="s">
        <v>77</v>
      </c>
      <c r="N28" s="12" t="s">
        <v>29</v>
      </c>
      <c r="O28" s="3">
        <v>15000</v>
      </c>
      <c r="P28" s="13">
        <v>194000</v>
      </c>
      <c r="Q28" s="4">
        <v>2910000000</v>
      </c>
      <c r="R28" s="5" t="s">
        <v>785</v>
      </c>
      <c r="S28" s="19"/>
    </row>
    <row r="29" spans="1:19" ht="173.25" customHeight="1" x14ac:dyDescent="0.25">
      <c r="A29" s="1">
        <v>25</v>
      </c>
      <c r="B29" s="5" t="s">
        <v>156</v>
      </c>
      <c r="C29" s="2" t="s">
        <v>373</v>
      </c>
      <c r="D29" s="8" t="s">
        <v>572</v>
      </c>
      <c r="E29" s="5" t="s">
        <v>952</v>
      </c>
      <c r="F29" s="2" t="s">
        <v>21</v>
      </c>
      <c r="G29" s="2" t="s">
        <v>122</v>
      </c>
      <c r="H29" s="2" t="s">
        <v>953</v>
      </c>
      <c r="I29" s="1">
        <v>1</v>
      </c>
      <c r="J29" s="2" t="s">
        <v>24</v>
      </c>
      <c r="K29" s="2" t="s">
        <v>954</v>
      </c>
      <c r="L29" s="2" t="s">
        <v>955</v>
      </c>
      <c r="M29" s="2" t="s">
        <v>956</v>
      </c>
      <c r="N29" s="12" t="s">
        <v>25</v>
      </c>
      <c r="O29" s="3">
        <v>5000</v>
      </c>
      <c r="P29" s="13">
        <v>10799</v>
      </c>
      <c r="Q29" s="4">
        <v>53995000</v>
      </c>
      <c r="R29" s="5" t="s">
        <v>800</v>
      </c>
      <c r="S29" s="19"/>
    </row>
    <row r="30" spans="1:19" ht="101.25" customHeight="1" x14ac:dyDescent="0.25">
      <c r="A30" s="1">
        <v>26</v>
      </c>
      <c r="B30" s="5" t="s">
        <v>157</v>
      </c>
      <c r="C30" s="2" t="s">
        <v>374</v>
      </c>
      <c r="D30" s="8" t="s">
        <v>572</v>
      </c>
      <c r="E30" s="5" t="s">
        <v>957</v>
      </c>
      <c r="F30" s="2" t="s">
        <v>21</v>
      </c>
      <c r="G30" s="2" t="s">
        <v>122</v>
      </c>
      <c r="H30" s="2" t="s">
        <v>23</v>
      </c>
      <c r="I30" s="1">
        <v>2</v>
      </c>
      <c r="J30" s="2" t="s">
        <v>24</v>
      </c>
      <c r="K30" s="2" t="s">
        <v>958</v>
      </c>
      <c r="L30" s="2" t="s">
        <v>959</v>
      </c>
      <c r="M30" s="2" t="s">
        <v>92</v>
      </c>
      <c r="N30" s="12" t="s">
        <v>25</v>
      </c>
      <c r="O30" s="3">
        <v>10000</v>
      </c>
      <c r="P30" s="13">
        <v>7000</v>
      </c>
      <c r="Q30" s="4">
        <v>70000000</v>
      </c>
      <c r="R30" s="5" t="s">
        <v>785</v>
      </c>
      <c r="S30" s="19"/>
    </row>
    <row r="31" spans="1:19" ht="95.25" customHeight="1" x14ac:dyDescent="0.25">
      <c r="A31" s="1">
        <v>27</v>
      </c>
      <c r="B31" s="5" t="s">
        <v>158</v>
      </c>
      <c r="C31" s="2" t="s">
        <v>375</v>
      </c>
      <c r="D31" s="8" t="s">
        <v>572</v>
      </c>
      <c r="E31" s="5" t="s">
        <v>960</v>
      </c>
      <c r="F31" s="2" t="s">
        <v>21</v>
      </c>
      <c r="G31" s="2" t="s">
        <v>961</v>
      </c>
      <c r="H31" s="2" t="s">
        <v>91</v>
      </c>
      <c r="I31" s="1">
        <v>3</v>
      </c>
      <c r="J31" s="2" t="s">
        <v>24</v>
      </c>
      <c r="K31" s="2" t="s">
        <v>962</v>
      </c>
      <c r="L31" s="2" t="s">
        <v>963</v>
      </c>
      <c r="M31" s="2" t="s">
        <v>77</v>
      </c>
      <c r="N31" s="12" t="s">
        <v>25</v>
      </c>
      <c r="O31" s="3">
        <v>20000</v>
      </c>
      <c r="P31" s="13">
        <v>3885</v>
      </c>
      <c r="Q31" s="4">
        <v>77700000</v>
      </c>
      <c r="R31" s="5" t="s">
        <v>58</v>
      </c>
      <c r="S31" s="19"/>
    </row>
    <row r="32" spans="1:19" ht="62.25" customHeight="1" x14ac:dyDescent="0.25">
      <c r="A32" s="1">
        <v>28</v>
      </c>
      <c r="B32" s="5" t="s">
        <v>159</v>
      </c>
      <c r="C32" s="2" t="s">
        <v>376</v>
      </c>
      <c r="D32" s="8" t="s">
        <v>572</v>
      </c>
      <c r="E32" s="5" t="s">
        <v>964</v>
      </c>
      <c r="F32" s="2" t="s">
        <v>21</v>
      </c>
      <c r="G32" s="2" t="s">
        <v>122</v>
      </c>
      <c r="H32" s="2" t="s">
        <v>965</v>
      </c>
      <c r="I32" s="1">
        <v>1</v>
      </c>
      <c r="J32" s="2" t="s">
        <v>966</v>
      </c>
      <c r="K32" s="2" t="s">
        <v>967</v>
      </c>
      <c r="L32" s="2" t="s">
        <v>968</v>
      </c>
      <c r="M32" s="2" t="s">
        <v>861</v>
      </c>
      <c r="N32" s="12" t="s">
        <v>25</v>
      </c>
      <c r="O32" s="3">
        <v>10000</v>
      </c>
      <c r="P32" s="13">
        <v>17800</v>
      </c>
      <c r="Q32" s="4">
        <v>178000000</v>
      </c>
      <c r="R32" s="5" t="s">
        <v>68</v>
      </c>
      <c r="S32" s="19"/>
    </row>
    <row r="33" spans="1:19" ht="120.75" customHeight="1" x14ac:dyDescent="0.25">
      <c r="A33" s="1">
        <v>29</v>
      </c>
      <c r="B33" s="5" t="s">
        <v>160</v>
      </c>
      <c r="C33" s="2" t="s">
        <v>377</v>
      </c>
      <c r="D33" s="8" t="s">
        <v>573</v>
      </c>
      <c r="E33" s="5" t="s">
        <v>969</v>
      </c>
      <c r="F33" s="2" t="s">
        <v>21</v>
      </c>
      <c r="G33" s="2" t="s">
        <v>22</v>
      </c>
      <c r="H33" s="2" t="s">
        <v>970</v>
      </c>
      <c r="I33" s="1">
        <v>4</v>
      </c>
      <c r="J33" s="2" t="s">
        <v>27</v>
      </c>
      <c r="K33" s="2" t="s">
        <v>971</v>
      </c>
      <c r="L33" s="2" t="s">
        <v>972</v>
      </c>
      <c r="M33" s="2" t="s">
        <v>77</v>
      </c>
      <c r="N33" s="12" t="s">
        <v>25</v>
      </c>
      <c r="O33" s="3">
        <v>20000</v>
      </c>
      <c r="P33" s="13">
        <v>15980</v>
      </c>
      <c r="Q33" s="4">
        <v>319600000</v>
      </c>
      <c r="R33" s="5" t="s">
        <v>785</v>
      </c>
      <c r="S33" s="19"/>
    </row>
    <row r="34" spans="1:19" ht="129.75" customHeight="1" x14ac:dyDescent="0.25">
      <c r="A34" s="1">
        <v>30</v>
      </c>
      <c r="B34" s="5" t="s">
        <v>161</v>
      </c>
      <c r="C34" s="2" t="s">
        <v>378</v>
      </c>
      <c r="D34" s="8" t="s">
        <v>574</v>
      </c>
      <c r="E34" s="5" t="s">
        <v>973</v>
      </c>
      <c r="F34" s="2" t="s">
        <v>21</v>
      </c>
      <c r="G34" s="2" t="s">
        <v>22</v>
      </c>
      <c r="H34" s="2" t="s">
        <v>974</v>
      </c>
      <c r="I34" s="1">
        <v>4</v>
      </c>
      <c r="J34" s="2" t="s">
        <v>27</v>
      </c>
      <c r="K34" s="2" t="s">
        <v>975</v>
      </c>
      <c r="L34" s="2" t="s">
        <v>108</v>
      </c>
      <c r="M34" s="2" t="s">
        <v>77</v>
      </c>
      <c r="N34" s="12" t="s">
        <v>25</v>
      </c>
      <c r="O34" s="3">
        <v>15000</v>
      </c>
      <c r="P34" s="13">
        <v>9975</v>
      </c>
      <c r="Q34" s="4">
        <v>149625000</v>
      </c>
      <c r="R34" s="5" t="s">
        <v>66</v>
      </c>
      <c r="S34" s="19"/>
    </row>
    <row r="35" spans="1:19" ht="92.25" customHeight="1" x14ac:dyDescent="0.25">
      <c r="A35" s="1">
        <v>31</v>
      </c>
      <c r="B35" s="5" t="s">
        <v>162</v>
      </c>
      <c r="C35" s="2" t="s">
        <v>379</v>
      </c>
      <c r="D35" s="8" t="s">
        <v>575</v>
      </c>
      <c r="E35" s="5" t="s">
        <v>976</v>
      </c>
      <c r="F35" s="2" t="s">
        <v>21</v>
      </c>
      <c r="G35" s="2" t="s">
        <v>122</v>
      </c>
      <c r="H35" s="2" t="s">
        <v>977</v>
      </c>
      <c r="I35" s="1">
        <v>1</v>
      </c>
      <c r="J35" s="2" t="s">
        <v>24</v>
      </c>
      <c r="K35" s="2" t="s">
        <v>978</v>
      </c>
      <c r="L35" s="2" t="s">
        <v>979</v>
      </c>
      <c r="M35" s="2" t="s">
        <v>109</v>
      </c>
      <c r="N35" s="12" t="s">
        <v>25</v>
      </c>
      <c r="O35" s="3">
        <v>10000</v>
      </c>
      <c r="P35" s="13">
        <v>23500</v>
      </c>
      <c r="Q35" s="4">
        <v>235000000</v>
      </c>
      <c r="R35" s="5" t="s">
        <v>795</v>
      </c>
      <c r="S35" s="19"/>
    </row>
    <row r="36" spans="1:19" ht="114.75" customHeight="1" x14ac:dyDescent="0.25">
      <c r="A36" s="1">
        <v>32</v>
      </c>
      <c r="B36" s="5" t="s">
        <v>163</v>
      </c>
      <c r="C36" s="2" t="s">
        <v>380</v>
      </c>
      <c r="D36" s="8" t="s">
        <v>576</v>
      </c>
      <c r="E36" s="5" t="s">
        <v>980</v>
      </c>
      <c r="F36" s="2" t="s">
        <v>981</v>
      </c>
      <c r="G36" s="2" t="s">
        <v>982</v>
      </c>
      <c r="H36" s="2" t="s">
        <v>89</v>
      </c>
      <c r="I36" s="1">
        <v>1</v>
      </c>
      <c r="J36" s="2" t="s">
        <v>24</v>
      </c>
      <c r="K36" s="2" t="s">
        <v>983</v>
      </c>
      <c r="L36" s="2" t="s">
        <v>984</v>
      </c>
      <c r="M36" s="2" t="s">
        <v>985</v>
      </c>
      <c r="N36" s="12" t="s">
        <v>29</v>
      </c>
      <c r="O36" s="3">
        <v>300</v>
      </c>
      <c r="P36" s="13">
        <v>2772000</v>
      </c>
      <c r="Q36" s="4">
        <v>831600000</v>
      </c>
      <c r="R36" s="5" t="s">
        <v>67</v>
      </c>
      <c r="S36" s="19"/>
    </row>
    <row r="37" spans="1:19" ht="106.5" customHeight="1" x14ac:dyDescent="0.25">
      <c r="A37" s="1">
        <v>33</v>
      </c>
      <c r="B37" s="5" t="s">
        <v>165</v>
      </c>
      <c r="C37" s="2" t="s">
        <v>381</v>
      </c>
      <c r="D37" s="8" t="s">
        <v>577</v>
      </c>
      <c r="E37" s="5" t="s">
        <v>93</v>
      </c>
      <c r="F37" s="2" t="s">
        <v>21</v>
      </c>
      <c r="G37" s="2" t="s">
        <v>22</v>
      </c>
      <c r="H37" s="2" t="s">
        <v>986</v>
      </c>
      <c r="I37" s="1">
        <v>4</v>
      </c>
      <c r="J37" s="2" t="s">
        <v>27</v>
      </c>
      <c r="K37" s="2" t="s">
        <v>987</v>
      </c>
      <c r="L37" s="2" t="s">
        <v>988</v>
      </c>
      <c r="M37" s="2" t="s">
        <v>77</v>
      </c>
      <c r="N37" s="12" t="s">
        <v>25</v>
      </c>
      <c r="O37" s="3">
        <v>20000</v>
      </c>
      <c r="P37" s="13">
        <v>8300</v>
      </c>
      <c r="Q37" s="4">
        <v>166000000</v>
      </c>
      <c r="R37" s="5" t="s">
        <v>802</v>
      </c>
      <c r="S37" s="19"/>
    </row>
    <row r="38" spans="1:19" ht="108.75" customHeight="1" x14ac:dyDescent="0.25">
      <c r="A38" s="1">
        <v>34</v>
      </c>
      <c r="B38" s="5" t="s">
        <v>166</v>
      </c>
      <c r="C38" s="2" t="s">
        <v>382</v>
      </c>
      <c r="D38" s="8" t="s">
        <v>578</v>
      </c>
      <c r="E38" s="5" t="s">
        <v>989</v>
      </c>
      <c r="F38" s="2" t="s">
        <v>21</v>
      </c>
      <c r="G38" s="2" t="s">
        <v>22</v>
      </c>
      <c r="H38" s="2" t="s">
        <v>990</v>
      </c>
      <c r="I38" s="1">
        <v>1</v>
      </c>
      <c r="J38" s="2" t="s">
        <v>24</v>
      </c>
      <c r="K38" s="2" t="s">
        <v>991</v>
      </c>
      <c r="L38" s="2" t="s">
        <v>992</v>
      </c>
      <c r="M38" s="2" t="s">
        <v>121</v>
      </c>
      <c r="N38" s="12" t="s">
        <v>25</v>
      </c>
      <c r="O38" s="3">
        <v>20000</v>
      </c>
      <c r="P38" s="13">
        <v>34500</v>
      </c>
      <c r="Q38" s="4">
        <v>690000000</v>
      </c>
      <c r="R38" s="5" t="s">
        <v>795</v>
      </c>
      <c r="S38" s="19"/>
    </row>
    <row r="39" spans="1:19" ht="141.75" customHeight="1" x14ac:dyDescent="0.25">
      <c r="A39" s="1">
        <v>35</v>
      </c>
      <c r="B39" s="5" t="s">
        <v>167</v>
      </c>
      <c r="C39" s="2" t="s">
        <v>383</v>
      </c>
      <c r="D39" s="8" t="s">
        <v>579</v>
      </c>
      <c r="E39" s="5" t="s">
        <v>989</v>
      </c>
      <c r="F39" s="2" t="s">
        <v>21</v>
      </c>
      <c r="G39" s="2" t="s">
        <v>22</v>
      </c>
      <c r="H39" s="2" t="s">
        <v>986</v>
      </c>
      <c r="I39" s="1">
        <v>2</v>
      </c>
      <c r="J39" s="2" t="s">
        <v>27</v>
      </c>
      <c r="K39" s="2" t="s">
        <v>993</v>
      </c>
      <c r="L39" s="2" t="s">
        <v>994</v>
      </c>
      <c r="M39" s="2" t="s">
        <v>995</v>
      </c>
      <c r="N39" s="12" t="s">
        <v>25</v>
      </c>
      <c r="O39" s="3">
        <v>20000</v>
      </c>
      <c r="P39" s="13">
        <v>33500</v>
      </c>
      <c r="Q39" s="4">
        <v>670000000</v>
      </c>
      <c r="R39" s="5" t="s">
        <v>789</v>
      </c>
      <c r="S39" s="19"/>
    </row>
    <row r="40" spans="1:19" ht="61.5" customHeight="1" x14ac:dyDescent="0.25">
      <c r="A40" s="1">
        <v>36</v>
      </c>
      <c r="B40" s="5" t="s">
        <v>168</v>
      </c>
      <c r="C40" s="2" t="s">
        <v>384</v>
      </c>
      <c r="D40" s="8" t="s">
        <v>580</v>
      </c>
      <c r="E40" s="5" t="s">
        <v>862</v>
      </c>
      <c r="F40" s="2" t="s">
        <v>21</v>
      </c>
      <c r="G40" s="2" t="s">
        <v>22</v>
      </c>
      <c r="H40" s="2" t="s">
        <v>974</v>
      </c>
      <c r="I40" s="1">
        <v>3</v>
      </c>
      <c r="J40" s="2" t="s">
        <v>24</v>
      </c>
      <c r="K40" s="2" t="s">
        <v>996</v>
      </c>
      <c r="L40" s="2" t="s">
        <v>997</v>
      </c>
      <c r="M40" s="2" t="s">
        <v>77</v>
      </c>
      <c r="N40" s="12" t="s">
        <v>25</v>
      </c>
      <c r="O40" s="3">
        <v>20000</v>
      </c>
      <c r="P40" s="13">
        <v>52500</v>
      </c>
      <c r="Q40" s="4">
        <v>1050000000</v>
      </c>
      <c r="R40" s="5" t="s">
        <v>785</v>
      </c>
      <c r="S40" s="19"/>
    </row>
    <row r="41" spans="1:19" ht="99.75" customHeight="1" x14ac:dyDescent="0.25">
      <c r="A41" s="1">
        <v>37</v>
      </c>
      <c r="B41" s="5" t="s">
        <v>169</v>
      </c>
      <c r="C41" s="2" t="s">
        <v>385</v>
      </c>
      <c r="D41" s="8" t="s">
        <v>580</v>
      </c>
      <c r="E41" s="5" t="s">
        <v>998</v>
      </c>
      <c r="F41" s="2" t="s">
        <v>21</v>
      </c>
      <c r="G41" s="2" t="s">
        <v>22</v>
      </c>
      <c r="H41" s="2" t="s">
        <v>999</v>
      </c>
      <c r="I41" s="1">
        <v>4</v>
      </c>
      <c r="J41" s="2" t="s">
        <v>24</v>
      </c>
      <c r="K41" s="2" t="s">
        <v>1000</v>
      </c>
      <c r="L41" s="2" t="s">
        <v>1001</v>
      </c>
      <c r="M41" s="2" t="s">
        <v>77</v>
      </c>
      <c r="N41" s="12" t="s">
        <v>25</v>
      </c>
      <c r="O41" s="3">
        <v>10000</v>
      </c>
      <c r="P41" s="13">
        <v>25500</v>
      </c>
      <c r="Q41" s="4">
        <v>255000000</v>
      </c>
      <c r="R41" s="5" t="s">
        <v>788</v>
      </c>
      <c r="S41" s="19"/>
    </row>
    <row r="42" spans="1:19" ht="87.75" customHeight="1" x14ac:dyDescent="0.25">
      <c r="A42" s="1">
        <v>38</v>
      </c>
      <c r="B42" s="5" t="s">
        <v>170</v>
      </c>
      <c r="C42" s="2" t="s">
        <v>386</v>
      </c>
      <c r="D42" s="8" t="s">
        <v>35</v>
      </c>
      <c r="E42" s="5" t="s">
        <v>1002</v>
      </c>
      <c r="F42" s="2" t="s">
        <v>75</v>
      </c>
      <c r="G42" s="2" t="s">
        <v>76</v>
      </c>
      <c r="H42" s="2" t="s">
        <v>1003</v>
      </c>
      <c r="I42" s="1">
        <v>1</v>
      </c>
      <c r="J42" s="2" t="s">
        <v>966</v>
      </c>
      <c r="K42" s="2" t="s">
        <v>1004</v>
      </c>
      <c r="L42" s="2" t="s">
        <v>1005</v>
      </c>
      <c r="M42" s="2" t="s">
        <v>883</v>
      </c>
      <c r="N42" s="12" t="s">
        <v>78</v>
      </c>
      <c r="O42" s="3">
        <v>1000</v>
      </c>
      <c r="P42" s="13">
        <v>24800</v>
      </c>
      <c r="Q42" s="4">
        <v>24800000</v>
      </c>
      <c r="R42" s="5" t="s">
        <v>809</v>
      </c>
      <c r="S42" s="19"/>
    </row>
    <row r="43" spans="1:19" ht="87.75" customHeight="1" x14ac:dyDescent="0.25">
      <c r="A43" s="1">
        <v>39</v>
      </c>
      <c r="B43" s="5" t="s">
        <v>171</v>
      </c>
      <c r="C43" s="2" t="s">
        <v>387</v>
      </c>
      <c r="D43" s="8" t="s">
        <v>581</v>
      </c>
      <c r="E43" s="5" t="s">
        <v>1006</v>
      </c>
      <c r="F43" s="2" t="s">
        <v>21</v>
      </c>
      <c r="G43" s="2" t="s">
        <v>22</v>
      </c>
      <c r="H43" s="2" t="s">
        <v>1007</v>
      </c>
      <c r="I43" s="1">
        <v>1</v>
      </c>
      <c r="J43" s="2" t="s">
        <v>966</v>
      </c>
      <c r="K43" s="2" t="s">
        <v>1008</v>
      </c>
      <c r="L43" s="2" t="s">
        <v>1009</v>
      </c>
      <c r="M43" s="2" t="s">
        <v>1010</v>
      </c>
      <c r="N43" s="12" t="s">
        <v>25</v>
      </c>
      <c r="O43" s="3">
        <v>30000</v>
      </c>
      <c r="P43" s="13">
        <v>19900</v>
      </c>
      <c r="Q43" s="4">
        <v>597000000</v>
      </c>
      <c r="R43" s="5" t="s">
        <v>810</v>
      </c>
      <c r="S43" s="19"/>
    </row>
    <row r="44" spans="1:19" ht="87.75" customHeight="1" x14ac:dyDescent="0.25">
      <c r="A44" s="1">
        <v>40</v>
      </c>
      <c r="B44" s="5" t="s">
        <v>172</v>
      </c>
      <c r="C44" s="2" t="s">
        <v>388</v>
      </c>
      <c r="D44" s="8" t="s">
        <v>582</v>
      </c>
      <c r="E44" s="5" t="s">
        <v>862</v>
      </c>
      <c r="F44" s="2" t="s">
        <v>21</v>
      </c>
      <c r="G44" s="2" t="s">
        <v>22</v>
      </c>
      <c r="H44" s="2" t="s">
        <v>1011</v>
      </c>
      <c r="I44" s="1">
        <v>1</v>
      </c>
      <c r="J44" s="2" t="s">
        <v>24</v>
      </c>
      <c r="K44" s="2" t="s">
        <v>1012</v>
      </c>
      <c r="L44" s="2" t="s">
        <v>1013</v>
      </c>
      <c r="M44" s="2" t="s">
        <v>1014</v>
      </c>
      <c r="N44" s="12" t="s">
        <v>25</v>
      </c>
      <c r="O44" s="3">
        <v>1000</v>
      </c>
      <c r="P44" s="13">
        <v>48300</v>
      </c>
      <c r="Q44" s="4">
        <v>48300000</v>
      </c>
      <c r="R44" s="5" t="s">
        <v>785</v>
      </c>
      <c r="S44" s="19"/>
    </row>
    <row r="45" spans="1:19" ht="70.5" customHeight="1" x14ac:dyDescent="0.25">
      <c r="A45" s="1">
        <v>41</v>
      </c>
      <c r="B45" s="5" t="s">
        <v>173</v>
      </c>
      <c r="C45" s="2" t="s">
        <v>389</v>
      </c>
      <c r="D45" s="8" t="s">
        <v>583</v>
      </c>
      <c r="E45" s="5" t="s">
        <v>989</v>
      </c>
      <c r="F45" s="2" t="s">
        <v>21</v>
      </c>
      <c r="G45" s="2" t="s">
        <v>22</v>
      </c>
      <c r="H45" s="2" t="s">
        <v>1015</v>
      </c>
      <c r="I45" s="1">
        <v>4</v>
      </c>
      <c r="J45" s="2" t="s">
        <v>24</v>
      </c>
      <c r="K45" s="2" t="s">
        <v>1016</v>
      </c>
      <c r="L45" s="2" t="s">
        <v>1017</v>
      </c>
      <c r="M45" s="2" t="s">
        <v>77</v>
      </c>
      <c r="N45" s="12" t="s">
        <v>25</v>
      </c>
      <c r="O45" s="3">
        <v>10000</v>
      </c>
      <c r="P45" s="13">
        <v>18000</v>
      </c>
      <c r="Q45" s="4">
        <v>180000000</v>
      </c>
      <c r="R45" s="5" t="s">
        <v>808</v>
      </c>
      <c r="S45" s="19"/>
    </row>
    <row r="46" spans="1:19" ht="105" customHeight="1" x14ac:dyDescent="0.25">
      <c r="A46" s="1">
        <v>42</v>
      </c>
      <c r="B46" s="5" t="s">
        <v>174</v>
      </c>
      <c r="C46" s="2" t="s">
        <v>390</v>
      </c>
      <c r="D46" s="8" t="s">
        <v>584</v>
      </c>
      <c r="E46" s="5" t="s">
        <v>93</v>
      </c>
      <c r="F46" s="2" t="s">
        <v>21</v>
      </c>
      <c r="G46" s="2" t="s">
        <v>885</v>
      </c>
      <c r="H46" s="2" t="s">
        <v>1018</v>
      </c>
      <c r="I46" s="1">
        <v>4</v>
      </c>
      <c r="J46" s="2" t="s">
        <v>24</v>
      </c>
      <c r="K46" s="2" t="s">
        <v>1019</v>
      </c>
      <c r="L46" s="2" t="s">
        <v>1020</v>
      </c>
      <c r="M46" s="2" t="s">
        <v>77</v>
      </c>
      <c r="N46" s="12" t="s">
        <v>905</v>
      </c>
      <c r="O46" s="3">
        <v>10000</v>
      </c>
      <c r="P46" s="13">
        <v>5450</v>
      </c>
      <c r="Q46" s="4">
        <v>54500000</v>
      </c>
      <c r="R46" s="5" t="s">
        <v>785</v>
      </c>
      <c r="S46" s="19"/>
    </row>
    <row r="47" spans="1:19" ht="76.5" customHeight="1" x14ac:dyDescent="0.25">
      <c r="A47" s="1">
        <v>43</v>
      </c>
      <c r="B47" s="5" t="s">
        <v>175</v>
      </c>
      <c r="C47" s="2" t="s">
        <v>391</v>
      </c>
      <c r="D47" s="8" t="s">
        <v>585</v>
      </c>
      <c r="E47" s="5" t="s">
        <v>957</v>
      </c>
      <c r="F47" s="2" t="s">
        <v>21</v>
      </c>
      <c r="G47" s="2" t="s">
        <v>122</v>
      </c>
      <c r="H47" s="2" t="s">
        <v>23</v>
      </c>
      <c r="I47" s="1">
        <v>1</v>
      </c>
      <c r="J47" s="2" t="s">
        <v>24</v>
      </c>
      <c r="K47" s="2" t="s">
        <v>1021</v>
      </c>
      <c r="L47" s="2" t="s">
        <v>1022</v>
      </c>
      <c r="M47" s="2" t="s">
        <v>1023</v>
      </c>
      <c r="N47" s="12" t="s">
        <v>25</v>
      </c>
      <c r="O47" s="3">
        <v>20000</v>
      </c>
      <c r="P47" s="13">
        <v>19600</v>
      </c>
      <c r="Q47" s="4">
        <v>392000000</v>
      </c>
      <c r="R47" s="5" t="s">
        <v>794</v>
      </c>
      <c r="S47" s="19"/>
    </row>
    <row r="48" spans="1:19" ht="76.5" customHeight="1" x14ac:dyDescent="0.25">
      <c r="A48" s="1">
        <v>44</v>
      </c>
      <c r="B48" s="5" t="s">
        <v>176</v>
      </c>
      <c r="C48" s="2" t="s">
        <v>392</v>
      </c>
      <c r="D48" s="8" t="s">
        <v>586</v>
      </c>
      <c r="E48" s="5" t="s">
        <v>93</v>
      </c>
      <c r="F48" s="2" t="s">
        <v>21</v>
      </c>
      <c r="G48" s="2" t="s">
        <v>122</v>
      </c>
      <c r="H48" s="2" t="s">
        <v>1024</v>
      </c>
      <c r="I48" s="1">
        <v>4</v>
      </c>
      <c r="J48" s="2" t="s">
        <v>24</v>
      </c>
      <c r="K48" s="2" t="s">
        <v>1025</v>
      </c>
      <c r="L48" s="2" t="s">
        <v>1026</v>
      </c>
      <c r="M48" s="2" t="s">
        <v>77</v>
      </c>
      <c r="N48" s="12" t="s">
        <v>25</v>
      </c>
      <c r="O48" s="3">
        <v>20000</v>
      </c>
      <c r="P48" s="13">
        <v>18795</v>
      </c>
      <c r="Q48" s="4">
        <v>375900000</v>
      </c>
      <c r="R48" s="5" t="s">
        <v>61</v>
      </c>
      <c r="S48" s="19"/>
    </row>
    <row r="49" spans="1:19" ht="76.5" customHeight="1" x14ac:dyDescent="0.25">
      <c r="A49" s="1">
        <v>45</v>
      </c>
      <c r="B49" s="5" t="s">
        <v>178</v>
      </c>
      <c r="C49" s="2" t="s">
        <v>393</v>
      </c>
      <c r="D49" s="8" t="s">
        <v>587</v>
      </c>
      <c r="E49" s="5" t="s">
        <v>1027</v>
      </c>
      <c r="F49" s="2" t="s">
        <v>21</v>
      </c>
      <c r="G49" s="2" t="s">
        <v>1028</v>
      </c>
      <c r="H49" s="2" t="s">
        <v>1029</v>
      </c>
      <c r="I49" s="1">
        <v>4</v>
      </c>
      <c r="J49" s="2" t="s">
        <v>27</v>
      </c>
      <c r="K49" s="2" t="s">
        <v>1030</v>
      </c>
      <c r="L49" s="2" t="s">
        <v>1031</v>
      </c>
      <c r="M49" s="2" t="s">
        <v>77</v>
      </c>
      <c r="N49" s="12" t="s">
        <v>78</v>
      </c>
      <c r="O49" s="3">
        <v>10000</v>
      </c>
      <c r="P49" s="13">
        <v>24000</v>
      </c>
      <c r="Q49" s="4">
        <v>240000000</v>
      </c>
      <c r="R49" s="5" t="s">
        <v>785</v>
      </c>
      <c r="S49" s="19"/>
    </row>
    <row r="50" spans="1:19" ht="76.5" customHeight="1" x14ac:dyDescent="0.25">
      <c r="A50" s="1">
        <v>46</v>
      </c>
      <c r="B50" s="5" t="s">
        <v>179</v>
      </c>
      <c r="C50" s="2" t="s">
        <v>394</v>
      </c>
      <c r="D50" s="8" t="s">
        <v>587</v>
      </c>
      <c r="E50" s="5" t="s">
        <v>1032</v>
      </c>
      <c r="F50" s="2" t="s">
        <v>21</v>
      </c>
      <c r="G50" s="2" t="s">
        <v>22</v>
      </c>
      <c r="H50" s="2" t="s">
        <v>23</v>
      </c>
      <c r="I50" s="1">
        <v>1</v>
      </c>
      <c r="J50" s="2" t="s">
        <v>27</v>
      </c>
      <c r="K50" s="2" t="s">
        <v>1033</v>
      </c>
      <c r="L50" s="2" t="s">
        <v>1034</v>
      </c>
      <c r="M50" s="2" t="s">
        <v>1010</v>
      </c>
      <c r="N50" s="12" t="s">
        <v>25</v>
      </c>
      <c r="O50" s="3">
        <v>10000</v>
      </c>
      <c r="P50" s="13">
        <v>24000</v>
      </c>
      <c r="Q50" s="4">
        <v>240000000</v>
      </c>
      <c r="R50" s="5" t="s">
        <v>800</v>
      </c>
      <c r="S50" s="19"/>
    </row>
    <row r="51" spans="1:19" ht="91.5" customHeight="1" x14ac:dyDescent="0.25">
      <c r="A51" s="1">
        <v>47</v>
      </c>
      <c r="B51" s="5" t="s">
        <v>180</v>
      </c>
      <c r="C51" s="2" t="s">
        <v>395</v>
      </c>
      <c r="D51" s="8" t="s">
        <v>588</v>
      </c>
      <c r="E51" s="5" t="s">
        <v>119</v>
      </c>
      <c r="F51" s="2" t="s">
        <v>21</v>
      </c>
      <c r="G51" s="2" t="s">
        <v>22</v>
      </c>
      <c r="H51" s="2" t="s">
        <v>115</v>
      </c>
      <c r="I51" s="1">
        <v>2</v>
      </c>
      <c r="J51" s="2" t="s">
        <v>27</v>
      </c>
      <c r="K51" s="2" t="s">
        <v>1035</v>
      </c>
      <c r="L51" s="2" t="s">
        <v>1036</v>
      </c>
      <c r="M51" s="2" t="s">
        <v>1037</v>
      </c>
      <c r="N51" s="12" t="s">
        <v>25</v>
      </c>
      <c r="O51" s="3">
        <v>15000</v>
      </c>
      <c r="P51" s="13">
        <v>10500</v>
      </c>
      <c r="Q51" s="4">
        <v>157500000</v>
      </c>
      <c r="R51" s="5" t="s">
        <v>790</v>
      </c>
      <c r="S51" s="19"/>
    </row>
    <row r="52" spans="1:19" ht="112.5" customHeight="1" x14ac:dyDescent="0.25">
      <c r="A52" s="1">
        <v>48</v>
      </c>
      <c r="B52" s="5" t="s">
        <v>181</v>
      </c>
      <c r="C52" s="2" t="s">
        <v>396</v>
      </c>
      <c r="D52" s="8" t="s">
        <v>589</v>
      </c>
      <c r="E52" s="5" t="s">
        <v>989</v>
      </c>
      <c r="F52" s="2" t="s">
        <v>75</v>
      </c>
      <c r="G52" s="2" t="s">
        <v>88</v>
      </c>
      <c r="H52" s="2" t="s">
        <v>1038</v>
      </c>
      <c r="I52" s="1">
        <v>4</v>
      </c>
      <c r="J52" s="2" t="s">
        <v>27</v>
      </c>
      <c r="K52" s="2" t="s">
        <v>1039</v>
      </c>
      <c r="L52" s="2" t="s">
        <v>1040</v>
      </c>
      <c r="M52" s="2" t="s">
        <v>77</v>
      </c>
      <c r="N52" s="12" t="s">
        <v>29</v>
      </c>
      <c r="O52" s="3">
        <v>500</v>
      </c>
      <c r="P52" s="13">
        <v>726957</v>
      </c>
      <c r="Q52" s="4">
        <v>363478500</v>
      </c>
      <c r="R52" s="5" t="s">
        <v>789</v>
      </c>
      <c r="S52" s="19"/>
    </row>
    <row r="53" spans="1:19" ht="71.25" customHeight="1" x14ac:dyDescent="0.25">
      <c r="A53" s="1">
        <v>49</v>
      </c>
      <c r="B53" s="5" t="s">
        <v>182</v>
      </c>
      <c r="C53" s="2" t="s">
        <v>397</v>
      </c>
      <c r="D53" s="8" t="s">
        <v>590</v>
      </c>
      <c r="E53" s="5" t="s">
        <v>124</v>
      </c>
      <c r="F53" s="2" t="s">
        <v>21</v>
      </c>
      <c r="G53" s="2" t="s">
        <v>122</v>
      </c>
      <c r="H53" s="2" t="s">
        <v>1041</v>
      </c>
      <c r="I53" s="1">
        <v>1</v>
      </c>
      <c r="J53" s="2" t="s">
        <v>100</v>
      </c>
      <c r="K53" s="2" t="s">
        <v>1042</v>
      </c>
      <c r="L53" s="2" t="s">
        <v>120</v>
      </c>
      <c r="M53" s="2" t="s">
        <v>1043</v>
      </c>
      <c r="N53" s="12" t="s">
        <v>25</v>
      </c>
      <c r="O53" s="3">
        <v>2000</v>
      </c>
      <c r="P53" s="13">
        <v>35000</v>
      </c>
      <c r="Q53" s="4">
        <v>70000000</v>
      </c>
      <c r="R53" s="5" t="s">
        <v>794</v>
      </c>
      <c r="S53" s="19"/>
    </row>
    <row r="54" spans="1:19" ht="71.25" customHeight="1" x14ac:dyDescent="0.25">
      <c r="A54" s="1">
        <v>50</v>
      </c>
      <c r="B54" s="5" t="s">
        <v>183</v>
      </c>
      <c r="C54" s="2" t="s">
        <v>398</v>
      </c>
      <c r="D54" s="8" t="s">
        <v>590</v>
      </c>
      <c r="E54" s="5" t="s">
        <v>957</v>
      </c>
      <c r="F54" s="2" t="s">
        <v>21</v>
      </c>
      <c r="G54" s="2" t="s">
        <v>122</v>
      </c>
      <c r="H54" s="2" t="s">
        <v>1044</v>
      </c>
      <c r="I54" s="1">
        <v>1</v>
      </c>
      <c r="J54" s="2" t="s">
        <v>966</v>
      </c>
      <c r="K54" s="2" t="s">
        <v>1045</v>
      </c>
      <c r="L54" s="2" t="s">
        <v>1046</v>
      </c>
      <c r="M54" s="2" t="s">
        <v>1047</v>
      </c>
      <c r="N54" s="12" t="s">
        <v>25</v>
      </c>
      <c r="O54" s="3">
        <v>2000</v>
      </c>
      <c r="P54" s="13">
        <v>19000</v>
      </c>
      <c r="Q54" s="4">
        <v>38000000</v>
      </c>
      <c r="R54" s="5" t="s">
        <v>813</v>
      </c>
      <c r="S54" s="19"/>
    </row>
    <row r="55" spans="1:19" ht="71.25" customHeight="1" x14ac:dyDescent="0.25">
      <c r="A55" s="1">
        <v>51</v>
      </c>
      <c r="B55" s="5" t="s">
        <v>184</v>
      </c>
      <c r="C55" s="2" t="s">
        <v>399</v>
      </c>
      <c r="D55" s="8" t="s">
        <v>591</v>
      </c>
      <c r="E55" s="5" t="s">
        <v>964</v>
      </c>
      <c r="F55" s="2" t="s">
        <v>21</v>
      </c>
      <c r="G55" s="2" t="s">
        <v>122</v>
      </c>
      <c r="H55" s="2" t="s">
        <v>1048</v>
      </c>
      <c r="I55" s="1">
        <v>1</v>
      </c>
      <c r="J55" s="2" t="s">
        <v>24</v>
      </c>
      <c r="K55" s="2" t="s">
        <v>1049</v>
      </c>
      <c r="L55" s="2" t="s">
        <v>1050</v>
      </c>
      <c r="M55" s="2" t="s">
        <v>1047</v>
      </c>
      <c r="N55" s="12" t="s">
        <v>25</v>
      </c>
      <c r="O55" s="3">
        <v>2000</v>
      </c>
      <c r="P55" s="13">
        <v>14500</v>
      </c>
      <c r="Q55" s="4">
        <v>29000000</v>
      </c>
      <c r="R55" s="5" t="s">
        <v>795</v>
      </c>
      <c r="S55" s="19"/>
    </row>
    <row r="56" spans="1:19" ht="71.25" customHeight="1" x14ac:dyDescent="0.25">
      <c r="A56" s="1">
        <v>52</v>
      </c>
      <c r="B56" s="5" t="s">
        <v>185</v>
      </c>
      <c r="C56" s="2" t="s">
        <v>400</v>
      </c>
      <c r="D56" s="8" t="s">
        <v>39</v>
      </c>
      <c r="E56" s="5" t="s">
        <v>124</v>
      </c>
      <c r="F56" s="2" t="s">
        <v>21</v>
      </c>
      <c r="G56" s="2" t="s">
        <v>122</v>
      </c>
      <c r="H56" s="2" t="s">
        <v>94</v>
      </c>
      <c r="I56" s="1">
        <v>4</v>
      </c>
      <c r="J56" s="2" t="s">
        <v>24</v>
      </c>
      <c r="K56" s="2" t="s">
        <v>1051</v>
      </c>
      <c r="L56" s="2" t="s">
        <v>1052</v>
      </c>
      <c r="M56" s="2" t="s">
        <v>77</v>
      </c>
      <c r="N56" s="12" t="s">
        <v>25</v>
      </c>
      <c r="O56" s="3">
        <v>3000</v>
      </c>
      <c r="P56" s="13">
        <v>3500</v>
      </c>
      <c r="Q56" s="4">
        <v>10500000</v>
      </c>
      <c r="R56" s="5" t="s">
        <v>789</v>
      </c>
      <c r="S56" s="19"/>
    </row>
    <row r="57" spans="1:19" ht="71.25" customHeight="1" x14ac:dyDescent="0.25">
      <c r="A57" s="1">
        <v>53</v>
      </c>
      <c r="B57" s="5" t="s">
        <v>186</v>
      </c>
      <c r="C57" s="2" t="s">
        <v>401</v>
      </c>
      <c r="D57" s="8" t="s">
        <v>592</v>
      </c>
      <c r="E57" s="5" t="s">
        <v>1053</v>
      </c>
      <c r="F57" s="2" t="s">
        <v>21</v>
      </c>
      <c r="G57" s="2" t="s">
        <v>1054</v>
      </c>
      <c r="H57" s="2" t="s">
        <v>1055</v>
      </c>
      <c r="I57" s="1">
        <v>3</v>
      </c>
      <c r="J57" s="2" t="s">
        <v>24</v>
      </c>
      <c r="K57" s="2" t="s">
        <v>1056</v>
      </c>
      <c r="L57" s="2" t="s">
        <v>963</v>
      </c>
      <c r="M57" s="2" t="s">
        <v>77</v>
      </c>
      <c r="N57" s="12" t="s">
        <v>25</v>
      </c>
      <c r="O57" s="3">
        <v>5000</v>
      </c>
      <c r="P57" s="13">
        <v>5822</v>
      </c>
      <c r="Q57" s="4">
        <v>29110000</v>
      </c>
      <c r="R57" s="5" t="s">
        <v>814</v>
      </c>
      <c r="S57" s="19"/>
    </row>
    <row r="58" spans="1:19" ht="71.25" customHeight="1" x14ac:dyDescent="0.25">
      <c r="A58" s="1">
        <v>54</v>
      </c>
      <c r="B58" s="5" t="s">
        <v>188</v>
      </c>
      <c r="C58" s="2" t="s">
        <v>402</v>
      </c>
      <c r="D58" s="8" t="s">
        <v>593</v>
      </c>
      <c r="E58" s="5" t="s">
        <v>124</v>
      </c>
      <c r="F58" s="2" t="s">
        <v>21</v>
      </c>
      <c r="G58" s="2" t="s">
        <v>22</v>
      </c>
      <c r="H58" s="2" t="s">
        <v>23</v>
      </c>
      <c r="I58" s="1">
        <v>2</v>
      </c>
      <c r="J58" s="2" t="s">
        <v>24</v>
      </c>
      <c r="K58" s="2" t="s">
        <v>1057</v>
      </c>
      <c r="L58" s="2" t="s">
        <v>904</v>
      </c>
      <c r="M58" s="2" t="s">
        <v>77</v>
      </c>
      <c r="N58" s="12" t="s">
        <v>25</v>
      </c>
      <c r="O58" s="3">
        <v>2000</v>
      </c>
      <c r="P58" s="13">
        <v>6350</v>
      </c>
      <c r="Q58" s="4">
        <v>12700000</v>
      </c>
      <c r="R58" s="5" t="s">
        <v>785</v>
      </c>
      <c r="S58" s="19"/>
    </row>
    <row r="59" spans="1:19" ht="72.75" customHeight="1" x14ac:dyDescent="0.25">
      <c r="A59" s="1">
        <v>55</v>
      </c>
      <c r="B59" s="5" t="s">
        <v>189</v>
      </c>
      <c r="C59" s="2" t="s">
        <v>403</v>
      </c>
      <c r="D59" s="8" t="s">
        <v>594</v>
      </c>
      <c r="E59" s="5" t="s">
        <v>1058</v>
      </c>
      <c r="F59" s="2" t="s">
        <v>21</v>
      </c>
      <c r="G59" s="2" t="s">
        <v>122</v>
      </c>
      <c r="H59" s="2" t="s">
        <v>1059</v>
      </c>
      <c r="I59" s="1">
        <v>1</v>
      </c>
      <c r="J59" s="2" t="s">
        <v>24</v>
      </c>
      <c r="K59" s="2" t="s">
        <v>1060</v>
      </c>
      <c r="L59" s="2" t="s">
        <v>1061</v>
      </c>
      <c r="M59" s="2" t="s">
        <v>30</v>
      </c>
      <c r="N59" s="12" t="s">
        <v>25</v>
      </c>
      <c r="O59" s="3">
        <v>1000</v>
      </c>
      <c r="P59" s="13">
        <v>7493</v>
      </c>
      <c r="Q59" s="4">
        <v>7493000</v>
      </c>
      <c r="R59" s="5" t="s">
        <v>60</v>
      </c>
      <c r="S59" s="19"/>
    </row>
    <row r="60" spans="1:19" ht="72.75" customHeight="1" x14ac:dyDescent="0.25">
      <c r="A60" s="1">
        <v>56</v>
      </c>
      <c r="B60" s="5" t="s">
        <v>190</v>
      </c>
      <c r="C60" s="2" t="s">
        <v>404</v>
      </c>
      <c r="D60" s="8" t="s">
        <v>595</v>
      </c>
      <c r="E60" s="5" t="s">
        <v>1053</v>
      </c>
      <c r="F60" s="2" t="s">
        <v>21</v>
      </c>
      <c r="G60" s="2" t="s">
        <v>22</v>
      </c>
      <c r="H60" s="2" t="s">
        <v>23</v>
      </c>
      <c r="I60" s="1">
        <v>1</v>
      </c>
      <c r="J60" s="2" t="s">
        <v>24</v>
      </c>
      <c r="K60" s="2" t="s">
        <v>1062</v>
      </c>
      <c r="L60" s="2" t="s">
        <v>1063</v>
      </c>
      <c r="M60" s="2" t="s">
        <v>121</v>
      </c>
      <c r="N60" s="12" t="s">
        <v>25</v>
      </c>
      <c r="O60" s="3">
        <v>1000</v>
      </c>
      <c r="P60" s="13">
        <v>16000</v>
      </c>
      <c r="Q60" s="4">
        <v>16000000</v>
      </c>
      <c r="R60" s="5" t="s">
        <v>789</v>
      </c>
      <c r="S60" s="19"/>
    </row>
    <row r="61" spans="1:19" ht="72.75" customHeight="1" x14ac:dyDescent="0.25">
      <c r="A61" s="1">
        <v>57</v>
      </c>
      <c r="B61" s="5" t="s">
        <v>191</v>
      </c>
      <c r="C61" s="2" t="s">
        <v>405</v>
      </c>
      <c r="D61" s="8" t="s">
        <v>596</v>
      </c>
      <c r="E61" s="5" t="s">
        <v>1064</v>
      </c>
      <c r="F61" s="2" t="s">
        <v>21</v>
      </c>
      <c r="G61" s="2" t="s">
        <v>1065</v>
      </c>
      <c r="H61" s="2" t="s">
        <v>1066</v>
      </c>
      <c r="I61" s="1">
        <v>4</v>
      </c>
      <c r="J61" s="2" t="s">
        <v>27</v>
      </c>
      <c r="K61" s="2" t="s">
        <v>1067</v>
      </c>
      <c r="L61" s="2" t="s">
        <v>1068</v>
      </c>
      <c r="M61" s="2" t="s">
        <v>77</v>
      </c>
      <c r="N61" s="12" t="s">
        <v>78</v>
      </c>
      <c r="O61" s="3">
        <v>8000</v>
      </c>
      <c r="P61" s="13">
        <v>5990</v>
      </c>
      <c r="Q61" s="4">
        <v>47920000</v>
      </c>
      <c r="R61" s="5" t="s">
        <v>790</v>
      </c>
      <c r="S61" s="19"/>
    </row>
    <row r="62" spans="1:19" ht="72.75" customHeight="1" x14ac:dyDescent="0.25">
      <c r="A62" s="1">
        <v>58</v>
      </c>
      <c r="B62" s="5" t="s">
        <v>192</v>
      </c>
      <c r="C62" s="2" t="s">
        <v>406</v>
      </c>
      <c r="D62" s="8" t="s">
        <v>597</v>
      </c>
      <c r="E62" s="5" t="s">
        <v>1069</v>
      </c>
      <c r="F62" s="2" t="s">
        <v>21</v>
      </c>
      <c r="G62" s="2" t="s">
        <v>1065</v>
      </c>
      <c r="H62" s="2" t="s">
        <v>1070</v>
      </c>
      <c r="I62" s="1">
        <v>2</v>
      </c>
      <c r="J62" s="2" t="s">
        <v>27</v>
      </c>
      <c r="K62" s="2" t="s">
        <v>1071</v>
      </c>
      <c r="L62" s="2" t="s">
        <v>1072</v>
      </c>
      <c r="M62" s="2" t="s">
        <v>1073</v>
      </c>
      <c r="N62" s="12" t="s">
        <v>84</v>
      </c>
      <c r="O62" s="3">
        <v>1500</v>
      </c>
      <c r="P62" s="13">
        <v>195000</v>
      </c>
      <c r="Q62" s="4">
        <v>292500000</v>
      </c>
      <c r="R62" s="5" t="s">
        <v>817</v>
      </c>
      <c r="S62" s="19"/>
    </row>
    <row r="63" spans="1:19" ht="72.75" customHeight="1" x14ac:dyDescent="0.25">
      <c r="A63" s="1">
        <v>59</v>
      </c>
      <c r="B63" s="5" t="s">
        <v>193</v>
      </c>
      <c r="C63" s="2" t="s">
        <v>407</v>
      </c>
      <c r="D63" s="8" t="s">
        <v>598</v>
      </c>
      <c r="E63" s="5" t="s">
        <v>1074</v>
      </c>
      <c r="F63" s="2" t="s">
        <v>21</v>
      </c>
      <c r="G63" s="2" t="s">
        <v>1028</v>
      </c>
      <c r="H63" s="2" t="s">
        <v>1075</v>
      </c>
      <c r="I63" s="1">
        <v>4</v>
      </c>
      <c r="J63" s="2" t="s">
        <v>24</v>
      </c>
      <c r="K63" s="2" t="s">
        <v>1076</v>
      </c>
      <c r="L63" s="2" t="s">
        <v>1077</v>
      </c>
      <c r="M63" s="2" t="s">
        <v>77</v>
      </c>
      <c r="N63" s="12" t="s">
        <v>78</v>
      </c>
      <c r="O63" s="3">
        <v>8000</v>
      </c>
      <c r="P63" s="13">
        <v>9471</v>
      </c>
      <c r="Q63" s="4">
        <v>75768000</v>
      </c>
      <c r="R63" s="5" t="s">
        <v>789</v>
      </c>
      <c r="S63" s="19"/>
    </row>
    <row r="64" spans="1:19" ht="72.75" customHeight="1" x14ac:dyDescent="0.25">
      <c r="A64" s="1">
        <v>60</v>
      </c>
      <c r="B64" s="5" t="s">
        <v>194</v>
      </c>
      <c r="C64" s="2" t="s">
        <v>408</v>
      </c>
      <c r="D64" s="8" t="s">
        <v>599</v>
      </c>
      <c r="E64" s="5" t="s">
        <v>1078</v>
      </c>
      <c r="F64" s="2" t="s">
        <v>21</v>
      </c>
      <c r="G64" s="2" t="s">
        <v>1079</v>
      </c>
      <c r="H64" s="2" t="s">
        <v>23</v>
      </c>
      <c r="I64" s="1">
        <v>1</v>
      </c>
      <c r="J64" s="2" t="s">
        <v>24</v>
      </c>
      <c r="K64" s="2" t="s">
        <v>1080</v>
      </c>
      <c r="L64" s="2" t="s">
        <v>1061</v>
      </c>
      <c r="M64" s="2" t="s">
        <v>30</v>
      </c>
      <c r="N64" s="12" t="s">
        <v>25</v>
      </c>
      <c r="O64" s="3">
        <v>3000</v>
      </c>
      <c r="P64" s="13">
        <v>2849</v>
      </c>
      <c r="Q64" s="4">
        <v>8547000</v>
      </c>
      <c r="R64" s="5" t="s">
        <v>60</v>
      </c>
      <c r="S64" s="19"/>
    </row>
    <row r="65" spans="1:19" ht="81" customHeight="1" x14ac:dyDescent="0.25">
      <c r="A65" s="1">
        <v>61</v>
      </c>
      <c r="B65" s="5" t="s">
        <v>195</v>
      </c>
      <c r="C65" s="2" t="s">
        <v>409</v>
      </c>
      <c r="D65" s="8" t="s">
        <v>600</v>
      </c>
      <c r="E65" s="5" t="s">
        <v>1081</v>
      </c>
      <c r="F65" s="2" t="s">
        <v>981</v>
      </c>
      <c r="G65" s="2" t="s">
        <v>81</v>
      </c>
      <c r="H65" s="2" t="s">
        <v>1082</v>
      </c>
      <c r="I65" s="1">
        <v>1</v>
      </c>
      <c r="J65" s="2">
        <v>36</v>
      </c>
      <c r="K65" s="2" t="s">
        <v>1083</v>
      </c>
      <c r="L65" s="2" t="s">
        <v>1084</v>
      </c>
      <c r="M65" s="2" t="s">
        <v>872</v>
      </c>
      <c r="N65" s="12" t="s">
        <v>29</v>
      </c>
      <c r="O65" s="3">
        <v>1000</v>
      </c>
      <c r="P65" s="13">
        <v>785000</v>
      </c>
      <c r="Q65" s="4">
        <v>785000000</v>
      </c>
      <c r="R65" s="5" t="s">
        <v>818</v>
      </c>
      <c r="S65" s="19"/>
    </row>
    <row r="66" spans="1:19" ht="282.75" customHeight="1" x14ac:dyDescent="0.25">
      <c r="A66" s="1">
        <v>62</v>
      </c>
      <c r="B66" s="5" t="s">
        <v>197</v>
      </c>
      <c r="C66" s="2" t="s">
        <v>410</v>
      </c>
      <c r="D66" s="8" t="s">
        <v>601</v>
      </c>
      <c r="E66" s="5">
        <v>0.25</v>
      </c>
      <c r="F66" s="2" t="s">
        <v>28</v>
      </c>
      <c r="G66" s="2" t="s">
        <v>86</v>
      </c>
      <c r="H66" s="2" t="s">
        <v>1085</v>
      </c>
      <c r="I66" s="1">
        <v>1</v>
      </c>
      <c r="J66" s="2" t="s">
        <v>24</v>
      </c>
      <c r="K66" s="2" t="s">
        <v>1086</v>
      </c>
      <c r="L66" s="2" t="s">
        <v>1087</v>
      </c>
      <c r="M66" s="2" t="s">
        <v>1088</v>
      </c>
      <c r="N66" s="12" t="s">
        <v>84</v>
      </c>
      <c r="O66" s="3">
        <v>1000</v>
      </c>
      <c r="P66" s="13">
        <v>987610</v>
      </c>
      <c r="Q66" s="4">
        <v>987610000</v>
      </c>
      <c r="R66" s="5" t="s">
        <v>60</v>
      </c>
      <c r="S66" s="19"/>
    </row>
    <row r="67" spans="1:19" ht="78.75" customHeight="1" x14ac:dyDescent="0.25">
      <c r="A67" s="1">
        <v>63</v>
      </c>
      <c r="B67" s="5" t="s">
        <v>198</v>
      </c>
      <c r="C67" s="2" t="s">
        <v>411</v>
      </c>
      <c r="D67" s="8" t="s">
        <v>602</v>
      </c>
      <c r="E67" s="5" t="s">
        <v>93</v>
      </c>
      <c r="F67" s="2" t="s">
        <v>21</v>
      </c>
      <c r="G67" s="2" t="s">
        <v>22</v>
      </c>
      <c r="H67" s="2" t="s">
        <v>23</v>
      </c>
      <c r="I67" s="1">
        <v>2</v>
      </c>
      <c r="J67" s="2" t="s">
        <v>24</v>
      </c>
      <c r="K67" s="2" t="s">
        <v>1089</v>
      </c>
      <c r="L67" s="2" t="s">
        <v>904</v>
      </c>
      <c r="M67" s="2" t="s">
        <v>77</v>
      </c>
      <c r="N67" s="12" t="s">
        <v>25</v>
      </c>
      <c r="O67" s="3">
        <v>2000</v>
      </c>
      <c r="P67" s="13">
        <v>10350</v>
      </c>
      <c r="Q67" s="4">
        <v>20700000</v>
      </c>
      <c r="R67" s="5" t="s">
        <v>785</v>
      </c>
      <c r="S67" s="19"/>
    </row>
    <row r="68" spans="1:19" ht="82.5" customHeight="1" x14ac:dyDescent="0.25">
      <c r="A68" s="1">
        <v>64</v>
      </c>
      <c r="B68" s="5" t="s">
        <v>199</v>
      </c>
      <c r="C68" s="2" t="s">
        <v>412</v>
      </c>
      <c r="D68" s="8" t="s">
        <v>603</v>
      </c>
      <c r="E68" s="5" t="s">
        <v>889</v>
      </c>
      <c r="F68" s="2" t="s">
        <v>21</v>
      </c>
      <c r="G68" s="2" t="s">
        <v>1090</v>
      </c>
      <c r="H68" s="2" t="s">
        <v>23</v>
      </c>
      <c r="I68" s="1">
        <v>1</v>
      </c>
      <c r="J68" s="2" t="s">
        <v>24</v>
      </c>
      <c r="K68" s="2" t="s">
        <v>1091</v>
      </c>
      <c r="L68" s="2" t="s">
        <v>1092</v>
      </c>
      <c r="M68" s="2" t="s">
        <v>79</v>
      </c>
      <c r="N68" s="12" t="s">
        <v>25</v>
      </c>
      <c r="O68" s="3">
        <v>10000</v>
      </c>
      <c r="P68" s="13">
        <v>5410</v>
      </c>
      <c r="Q68" s="4">
        <v>54100000</v>
      </c>
      <c r="R68" s="5" t="s">
        <v>67</v>
      </c>
      <c r="S68" s="19"/>
    </row>
    <row r="69" spans="1:19" ht="82.5" customHeight="1" x14ac:dyDescent="0.25">
      <c r="A69" s="1">
        <v>65</v>
      </c>
      <c r="B69" s="5" t="s">
        <v>200</v>
      </c>
      <c r="C69" s="2" t="s">
        <v>413</v>
      </c>
      <c r="D69" s="8" t="s">
        <v>604</v>
      </c>
      <c r="E69" s="5" t="s">
        <v>1093</v>
      </c>
      <c r="F69" s="2" t="s">
        <v>21</v>
      </c>
      <c r="G69" s="2" t="s">
        <v>1094</v>
      </c>
      <c r="H69" s="2" t="s">
        <v>1048</v>
      </c>
      <c r="I69" s="1">
        <v>1</v>
      </c>
      <c r="J69" s="2" t="s">
        <v>27</v>
      </c>
      <c r="K69" s="2" t="s">
        <v>1095</v>
      </c>
      <c r="L69" s="2" t="s">
        <v>117</v>
      </c>
      <c r="M69" s="2" t="s">
        <v>30</v>
      </c>
      <c r="N69" s="12" t="s">
        <v>25</v>
      </c>
      <c r="O69" s="3">
        <v>6000</v>
      </c>
      <c r="P69" s="13">
        <v>4987</v>
      </c>
      <c r="Q69" s="4">
        <v>29922000</v>
      </c>
      <c r="R69" s="5" t="s">
        <v>67</v>
      </c>
      <c r="S69" s="19"/>
    </row>
    <row r="70" spans="1:19" ht="82.5" customHeight="1" x14ac:dyDescent="0.25">
      <c r="A70" s="1">
        <v>66</v>
      </c>
      <c r="B70" s="5" t="s">
        <v>201</v>
      </c>
      <c r="C70" s="2" t="s">
        <v>414</v>
      </c>
      <c r="D70" s="8" t="s">
        <v>605</v>
      </c>
      <c r="E70" s="5" t="s">
        <v>1096</v>
      </c>
      <c r="F70" s="2" t="s">
        <v>21</v>
      </c>
      <c r="G70" s="2" t="s">
        <v>1097</v>
      </c>
      <c r="H70" s="2" t="s">
        <v>1048</v>
      </c>
      <c r="I70" s="1">
        <v>1</v>
      </c>
      <c r="J70" s="2" t="s">
        <v>27</v>
      </c>
      <c r="K70" s="2" t="s">
        <v>1098</v>
      </c>
      <c r="L70" s="2" t="s">
        <v>117</v>
      </c>
      <c r="M70" s="2" t="s">
        <v>30</v>
      </c>
      <c r="N70" s="12" t="s">
        <v>25</v>
      </c>
      <c r="O70" s="3">
        <v>3000</v>
      </c>
      <c r="P70" s="13">
        <v>4987</v>
      </c>
      <c r="Q70" s="4">
        <v>14961000</v>
      </c>
      <c r="R70" s="5" t="s">
        <v>67</v>
      </c>
      <c r="S70" s="19"/>
    </row>
    <row r="71" spans="1:19" ht="210" customHeight="1" x14ac:dyDescent="0.25">
      <c r="A71" s="1">
        <v>67</v>
      </c>
      <c r="B71" s="5" t="s">
        <v>202</v>
      </c>
      <c r="C71" s="2" t="s">
        <v>415</v>
      </c>
      <c r="D71" s="8" t="s">
        <v>606</v>
      </c>
      <c r="E71" s="5" t="s">
        <v>1099</v>
      </c>
      <c r="F71" s="2" t="s">
        <v>21</v>
      </c>
      <c r="G71" s="2" t="s">
        <v>22</v>
      </c>
      <c r="H71" s="2" t="s">
        <v>1100</v>
      </c>
      <c r="I71" s="1">
        <v>1</v>
      </c>
      <c r="J71" s="2" t="s">
        <v>27</v>
      </c>
      <c r="K71" s="2" t="s">
        <v>1101</v>
      </c>
      <c r="L71" s="2" t="s">
        <v>1102</v>
      </c>
      <c r="M71" s="2" t="s">
        <v>1103</v>
      </c>
      <c r="N71" s="12" t="s">
        <v>25</v>
      </c>
      <c r="O71" s="3">
        <v>5000</v>
      </c>
      <c r="P71" s="13">
        <v>8557</v>
      </c>
      <c r="Q71" s="4">
        <v>42785000</v>
      </c>
      <c r="R71" s="5" t="s">
        <v>67</v>
      </c>
      <c r="S71" s="19"/>
    </row>
    <row r="72" spans="1:19" ht="204.75" customHeight="1" x14ac:dyDescent="0.25">
      <c r="A72" s="1">
        <v>68</v>
      </c>
      <c r="B72" s="5" t="s">
        <v>203</v>
      </c>
      <c r="C72" s="2" t="s">
        <v>416</v>
      </c>
      <c r="D72" s="8" t="s">
        <v>606</v>
      </c>
      <c r="E72" s="5" t="s">
        <v>1104</v>
      </c>
      <c r="F72" s="2" t="s">
        <v>21</v>
      </c>
      <c r="G72" s="2" t="s">
        <v>22</v>
      </c>
      <c r="H72" s="2" t="s">
        <v>1100</v>
      </c>
      <c r="I72" s="1">
        <v>1</v>
      </c>
      <c r="J72" s="2" t="s">
        <v>27</v>
      </c>
      <c r="K72" s="2" t="s">
        <v>1105</v>
      </c>
      <c r="L72" s="2" t="s">
        <v>1102</v>
      </c>
      <c r="M72" s="2" t="s">
        <v>1103</v>
      </c>
      <c r="N72" s="12" t="s">
        <v>25</v>
      </c>
      <c r="O72" s="3">
        <v>5000</v>
      </c>
      <c r="P72" s="13">
        <v>8557</v>
      </c>
      <c r="Q72" s="4">
        <v>42785000</v>
      </c>
      <c r="R72" s="5" t="s">
        <v>67</v>
      </c>
      <c r="S72" s="19"/>
    </row>
    <row r="73" spans="1:19" ht="78.75" customHeight="1" x14ac:dyDescent="0.25">
      <c r="A73" s="1">
        <v>69</v>
      </c>
      <c r="B73" s="5" t="s">
        <v>204</v>
      </c>
      <c r="C73" s="2" t="s">
        <v>417</v>
      </c>
      <c r="D73" s="8" t="s">
        <v>607</v>
      </c>
      <c r="E73" s="5" t="s">
        <v>1106</v>
      </c>
      <c r="F73" s="2" t="s">
        <v>21</v>
      </c>
      <c r="G73" s="2" t="s">
        <v>22</v>
      </c>
      <c r="H73" s="2" t="s">
        <v>1107</v>
      </c>
      <c r="I73" s="1">
        <v>1</v>
      </c>
      <c r="J73" s="2" t="s">
        <v>27</v>
      </c>
      <c r="K73" s="2" t="s">
        <v>1108</v>
      </c>
      <c r="L73" s="2" t="s">
        <v>1109</v>
      </c>
      <c r="M73" s="2" t="s">
        <v>1110</v>
      </c>
      <c r="N73" s="12" t="s">
        <v>25</v>
      </c>
      <c r="O73" s="3">
        <v>15000</v>
      </c>
      <c r="P73" s="13">
        <v>6498</v>
      </c>
      <c r="Q73" s="4">
        <v>97470000</v>
      </c>
      <c r="R73" s="5" t="s">
        <v>789</v>
      </c>
      <c r="S73" s="19"/>
    </row>
    <row r="74" spans="1:19" ht="73.5" customHeight="1" x14ac:dyDescent="0.25">
      <c r="A74" s="1">
        <v>70</v>
      </c>
      <c r="B74" s="5" t="s">
        <v>206</v>
      </c>
      <c r="C74" s="2" t="s">
        <v>418</v>
      </c>
      <c r="D74" s="8" t="s">
        <v>608</v>
      </c>
      <c r="E74" s="5" t="s">
        <v>1053</v>
      </c>
      <c r="F74" s="2" t="s">
        <v>21</v>
      </c>
      <c r="G74" s="2" t="s">
        <v>31</v>
      </c>
      <c r="H74" s="2" t="s">
        <v>1111</v>
      </c>
      <c r="I74" s="1">
        <v>1</v>
      </c>
      <c r="J74" s="2" t="s">
        <v>27</v>
      </c>
      <c r="K74" s="2" t="s">
        <v>1112</v>
      </c>
      <c r="L74" s="2" t="s">
        <v>1113</v>
      </c>
      <c r="M74" s="2" t="s">
        <v>1114</v>
      </c>
      <c r="N74" s="12" t="s">
        <v>25</v>
      </c>
      <c r="O74" s="3">
        <v>20000</v>
      </c>
      <c r="P74" s="13">
        <v>2980</v>
      </c>
      <c r="Q74" s="4">
        <v>59600000</v>
      </c>
      <c r="R74" s="5" t="s">
        <v>819</v>
      </c>
      <c r="S74" s="19"/>
    </row>
    <row r="75" spans="1:19" ht="75" customHeight="1" x14ac:dyDescent="0.25">
      <c r="A75" s="1">
        <v>71</v>
      </c>
      <c r="B75" s="5" t="s">
        <v>207</v>
      </c>
      <c r="C75" s="2" t="s">
        <v>419</v>
      </c>
      <c r="D75" s="8" t="s">
        <v>609</v>
      </c>
      <c r="E75" s="5" t="s">
        <v>1115</v>
      </c>
      <c r="F75" s="2" t="s">
        <v>21</v>
      </c>
      <c r="G75" s="2" t="s">
        <v>22</v>
      </c>
      <c r="H75" s="2" t="s">
        <v>1116</v>
      </c>
      <c r="I75" s="1">
        <v>1</v>
      </c>
      <c r="J75" s="2" t="s">
        <v>24</v>
      </c>
      <c r="K75" s="2" t="s">
        <v>1117</v>
      </c>
      <c r="L75" s="2" t="s">
        <v>1013</v>
      </c>
      <c r="M75" s="2" t="s">
        <v>1014</v>
      </c>
      <c r="N75" s="12" t="s">
        <v>25</v>
      </c>
      <c r="O75" s="3">
        <v>10000</v>
      </c>
      <c r="P75" s="13">
        <v>8870</v>
      </c>
      <c r="Q75" s="4">
        <v>88700000</v>
      </c>
      <c r="R75" s="5" t="s">
        <v>785</v>
      </c>
      <c r="S75" s="19"/>
    </row>
    <row r="76" spans="1:19" ht="177.75" customHeight="1" x14ac:dyDescent="0.25">
      <c r="A76" s="1">
        <v>72</v>
      </c>
      <c r="B76" s="5" t="s">
        <v>208</v>
      </c>
      <c r="C76" s="2" t="s">
        <v>420</v>
      </c>
      <c r="D76" s="8" t="s">
        <v>610</v>
      </c>
      <c r="E76" s="5" t="s">
        <v>1118</v>
      </c>
      <c r="F76" s="2" t="s">
        <v>21</v>
      </c>
      <c r="G76" s="2" t="s">
        <v>31</v>
      </c>
      <c r="H76" s="2" t="s">
        <v>1100</v>
      </c>
      <c r="I76" s="1">
        <v>1</v>
      </c>
      <c r="J76" s="2" t="s">
        <v>24</v>
      </c>
      <c r="K76" s="2" t="s">
        <v>1119</v>
      </c>
      <c r="L76" s="2" t="s">
        <v>1102</v>
      </c>
      <c r="M76" s="2" t="s">
        <v>1103</v>
      </c>
      <c r="N76" s="12" t="s">
        <v>25</v>
      </c>
      <c r="O76" s="3">
        <v>20000</v>
      </c>
      <c r="P76" s="13">
        <v>6589</v>
      </c>
      <c r="Q76" s="4">
        <v>131780000</v>
      </c>
      <c r="R76" s="5" t="s">
        <v>67</v>
      </c>
      <c r="S76" s="19"/>
    </row>
    <row r="77" spans="1:19" ht="174" customHeight="1" x14ac:dyDescent="0.25">
      <c r="A77" s="1">
        <v>73</v>
      </c>
      <c r="B77" s="5" t="s">
        <v>209</v>
      </c>
      <c r="C77" s="2" t="s">
        <v>421</v>
      </c>
      <c r="D77" s="8" t="s">
        <v>610</v>
      </c>
      <c r="E77" s="5" t="s">
        <v>1120</v>
      </c>
      <c r="F77" s="2" t="s">
        <v>21</v>
      </c>
      <c r="G77" s="2" t="s">
        <v>31</v>
      </c>
      <c r="H77" s="2" t="s">
        <v>1100</v>
      </c>
      <c r="I77" s="1">
        <v>1</v>
      </c>
      <c r="J77" s="2" t="s">
        <v>24</v>
      </c>
      <c r="K77" s="2" t="s">
        <v>1121</v>
      </c>
      <c r="L77" s="2" t="s">
        <v>1102</v>
      </c>
      <c r="M77" s="2" t="s">
        <v>1103</v>
      </c>
      <c r="N77" s="12" t="s">
        <v>25</v>
      </c>
      <c r="O77" s="3">
        <v>9000</v>
      </c>
      <c r="P77" s="13">
        <v>5960</v>
      </c>
      <c r="Q77" s="4">
        <v>53640000</v>
      </c>
      <c r="R77" s="5" t="s">
        <v>67</v>
      </c>
      <c r="S77" s="19"/>
    </row>
    <row r="78" spans="1:19" ht="126.75" customHeight="1" x14ac:dyDescent="0.25">
      <c r="A78" s="1">
        <v>74</v>
      </c>
      <c r="B78" s="5" t="s">
        <v>210</v>
      </c>
      <c r="C78" s="2" t="s">
        <v>33</v>
      </c>
      <c r="D78" s="8" t="s">
        <v>611</v>
      </c>
      <c r="E78" s="5" t="s">
        <v>37</v>
      </c>
      <c r="F78" s="2" t="s">
        <v>21</v>
      </c>
      <c r="G78" s="2" t="s">
        <v>22</v>
      </c>
      <c r="H78" s="2" t="s">
        <v>115</v>
      </c>
      <c r="I78" s="1">
        <v>1</v>
      </c>
      <c r="J78" s="2" t="s">
        <v>24</v>
      </c>
      <c r="K78" s="2" t="s">
        <v>116</v>
      </c>
      <c r="L78" s="2" t="s">
        <v>117</v>
      </c>
      <c r="M78" s="2" t="s">
        <v>30</v>
      </c>
      <c r="N78" s="12" t="s">
        <v>25</v>
      </c>
      <c r="O78" s="3">
        <v>1500</v>
      </c>
      <c r="P78" s="13">
        <v>6500</v>
      </c>
      <c r="Q78" s="4">
        <v>9750000</v>
      </c>
      <c r="R78" s="5" t="s">
        <v>67</v>
      </c>
      <c r="S78" s="19"/>
    </row>
    <row r="79" spans="1:19" ht="84.75" customHeight="1" x14ac:dyDescent="0.25">
      <c r="A79" s="1">
        <v>75</v>
      </c>
      <c r="B79" s="5" t="s">
        <v>211</v>
      </c>
      <c r="C79" s="2" t="s">
        <v>422</v>
      </c>
      <c r="D79" s="8" t="s">
        <v>612</v>
      </c>
      <c r="E79" s="5" t="s">
        <v>1122</v>
      </c>
      <c r="F79" s="2" t="s">
        <v>21</v>
      </c>
      <c r="G79" s="2" t="s">
        <v>31</v>
      </c>
      <c r="H79" s="2" t="s">
        <v>98</v>
      </c>
      <c r="I79" s="1">
        <v>1</v>
      </c>
      <c r="J79" s="2" t="s">
        <v>24</v>
      </c>
      <c r="K79" s="2" t="s">
        <v>1123</v>
      </c>
      <c r="L79" s="2" t="s">
        <v>1013</v>
      </c>
      <c r="M79" s="2" t="s">
        <v>1014</v>
      </c>
      <c r="N79" s="12" t="s">
        <v>25</v>
      </c>
      <c r="O79" s="3">
        <v>10000</v>
      </c>
      <c r="P79" s="13">
        <v>15393</v>
      </c>
      <c r="Q79" s="4">
        <v>153930000</v>
      </c>
      <c r="R79" s="5" t="s">
        <v>789</v>
      </c>
      <c r="S79" s="19"/>
    </row>
    <row r="80" spans="1:19" ht="75" customHeight="1" x14ac:dyDescent="0.25">
      <c r="A80" s="1">
        <v>76</v>
      </c>
      <c r="B80" s="5" t="s">
        <v>212</v>
      </c>
      <c r="C80" s="2" t="s">
        <v>423</v>
      </c>
      <c r="D80" s="8" t="s">
        <v>613</v>
      </c>
      <c r="E80" s="5" t="s">
        <v>1124</v>
      </c>
      <c r="F80" s="2" t="s">
        <v>21</v>
      </c>
      <c r="G80" s="2" t="s">
        <v>22</v>
      </c>
      <c r="H80" s="2" t="s">
        <v>974</v>
      </c>
      <c r="I80" s="1">
        <v>2</v>
      </c>
      <c r="J80" s="2" t="s">
        <v>27</v>
      </c>
      <c r="K80" s="2" t="s">
        <v>1125</v>
      </c>
      <c r="L80" s="2" t="s">
        <v>1126</v>
      </c>
      <c r="M80" s="2" t="s">
        <v>1037</v>
      </c>
      <c r="N80" s="12" t="s">
        <v>25</v>
      </c>
      <c r="O80" s="3">
        <v>10000</v>
      </c>
      <c r="P80" s="13">
        <v>11500</v>
      </c>
      <c r="Q80" s="4">
        <v>115000000</v>
      </c>
      <c r="R80" s="5" t="s">
        <v>61</v>
      </c>
      <c r="S80" s="19"/>
    </row>
    <row r="81" spans="1:19" ht="183.75" customHeight="1" x14ac:dyDescent="0.25">
      <c r="A81" s="1">
        <v>77</v>
      </c>
      <c r="B81" s="5" t="s">
        <v>213</v>
      </c>
      <c r="C81" s="2" t="s">
        <v>424</v>
      </c>
      <c r="D81" s="8" t="s">
        <v>614</v>
      </c>
      <c r="E81" s="5" t="s">
        <v>1127</v>
      </c>
      <c r="F81" s="2" t="s">
        <v>21</v>
      </c>
      <c r="G81" s="2" t="s">
        <v>22</v>
      </c>
      <c r="H81" s="2" t="s">
        <v>23</v>
      </c>
      <c r="I81" s="1">
        <v>1</v>
      </c>
      <c r="J81" s="2" t="s">
        <v>24</v>
      </c>
      <c r="K81" s="2" t="s">
        <v>1128</v>
      </c>
      <c r="L81" s="2" t="s">
        <v>1013</v>
      </c>
      <c r="M81" s="2" t="s">
        <v>1014</v>
      </c>
      <c r="N81" s="12" t="s">
        <v>25</v>
      </c>
      <c r="O81" s="3">
        <v>20000</v>
      </c>
      <c r="P81" s="13">
        <v>13100</v>
      </c>
      <c r="Q81" s="4">
        <v>262000000</v>
      </c>
      <c r="R81" s="5" t="s">
        <v>794</v>
      </c>
      <c r="S81" s="19"/>
    </row>
    <row r="82" spans="1:19" ht="167.25" customHeight="1" x14ac:dyDescent="0.25">
      <c r="A82" s="1">
        <v>78</v>
      </c>
      <c r="B82" s="5" t="s">
        <v>214</v>
      </c>
      <c r="C82" s="2" t="s">
        <v>425</v>
      </c>
      <c r="D82" s="8" t="s">
        <v>614</v>
      </c>
      <c r="E82" s="5" t="s">
        <v>1129</v>
      </c>
      <c r="F82" s="2" t="s">
        <v>21</v>
      </c>
      <c r="G82" s="2" t="s">
        <v>22</v>
      </c>
      <c r="H82" s="2" t="s">
        <v>23</v>
      </c>
      <c r="I82" s="1">
        <v>1</v>
      </c>
      <c r="J82" s="2" t="s">
        <v>24</v>
      </c>
      <c r="K82" s="2" t="s">
        <v>1130</v>
      </c>
      <c r="L82" s="2" t="s">
        <v>1013</v>
      </c>
      <c r="M82" s="2" t="s">
        <v>1014</v>
      </c>
      <c r="N82" s="12" t="s">
        <v>25</v>
      </c>
      <c r="O82" s="3">
        <v>20000</v>
      </c>
      <c r="P82" s="13">
        <v>11450</v>
      </c>
      <c r="Q82" s="4">
        <v>229000000</v>
      </c>
      <c r="R82" s="5" t="s">
        <v>794</v>
      </c>
      <c r="S82" s="19"/>
    </row>
    <row r="83" spans="1:19" ht="65.25" customHeight="1" x14ac:dyDescent="0.25">
      <c r="A83" s="1">
        <v>79</v>
      </c>
      <c r="B83" s="5" t="s">
        <v>215</v>
      </c>
      <c r="C83" s="2" t="s">
        <v>426</v>
      </c>
      <c r="D83" s="8" t="s">
        <v>615</v>
      </c>
      <c r="E83" s="5" t="s">
        <v>97</v>
      </c>
      <c r="F83" s="2" t="s">
        <v>21</v>
      </c>
      <c r="G83" s="2" t="s">
        <v>22</v>
      </c>
      <c r="H83" s="2" t="s">
        <v>1131</v>
      </c>
      <c r="I83" s="1">
        <v>1</v>
      </c>
      <c r="J83" s="2" t="s">
        <v>24</v>
      </c>
      <c r="K83" s="2" t="s">
        <v>1132</v>
      </c>
      <c r="L83" s="2" t="s">
        <v>1013</v>
      </c>
      <c r="M83" s="2" t="s">
        <v>1014</v>
      </c>
      <c r="N83" s="12" t="s">
        <v>25</v>
      </c>
      <c r="O83" s="3">
        <v>10000</v>
      </c>
      <c r="P83" s="13">
        <v>11000</v>
      </c>
      <c r="Q83" s="4">
        <v>110000000</v>
      </c>
      <c r="R83" s="5" t="s">
        <v>805</v>
      </c>
      <c r="S83" s="19"/>
    </row>
    <row r="84" spans="1:19" ht="65.25" customHeight="1" x14ac:dyDescent="0.25">
      <c r="A84" s="1">
        <v>80</v>
      </c>
      <c r="B84" s="5" t="s">
        <v>216</v>
      </c>
      <c r="C84" s="2" t="s">
        <v>427</v>
      </c>
      <c r="D84" s="8" t="s">
        <v>615</v>
      </c>
      <c r="E84" s="5" t="s">
        <v>26</v>
      </c>
      <c r="F84" s="2" t="s">
        <v>21</v>
      </c>
      <c r="G84" s="2" t="s">
        <v>22</v>
      </c>
      <c r="H84" s="2" t="s">
        <v>1131</v>
      </c>
      <c r="I84" s="1">
        <v>1</v>
      </c>
      <c r="J84" s="2" t="s">
        <v>24</v>
      </c>
      <c r="K84" s="2" t="s">
        <v>1133</v>
      </c>
      <c r="L84" s="2" t="s">
        <v>1013</v>
      </c>
      <c r="M84" s="2" t="s">
        <v>1014</v>
      </c>
      <c r="N84" s="12" t="s">
        <v>25</v>
      </c>
      <c r="O84" s="3">
        <v>10000</v>
      </c>
      <c r="P84" s="13">
        <v>7500</v>
      </c>
      <c r="Q84" s="4">
        <v>75000000</v>
      </c>
      <c r="R84" s="5" t="s">
        <v>805</v>
      </c>
      <c r="S84" s="19"/>
    </row>
    <row r="85" spans="1:19" ht="137.25" customHeight="1" x14ac:dyDescent="0.25">
      <c r="A85" s="1">
        <v>81</v>
      </c>
      <c r="B85" s="5" t="s">
        <v>217</v>
      </c>
      <c r="C85" s="2" t="s">
        <v>428</v>
      </c>
      <c r="D85" s="8" t="s">
        <v>616</v>
      </c>
      <c r="E85" s="5" t="s">
        <v>1134</v>
      </c>
      <c r="F85" s="2" t="s">
        <v>21</v>
      </c>
      <c r="G85" s="2" t="s">
        <v>22</v>
      </c>
      <c r="H85" s="2" t="s">
        <v>1135</v>
      </c>
      <c r="I85" s="1">
        <v>1</v>
      </c>
      <c r="J85" s="2" t="s">
        <v>24</v>
      </c>
      <c r="K85" s="2" t="s">
        <v>1136</v>
      </c>
      <c r="L85" s="2" t="s">
        <v>1137</v>
      </c>
      <c r="M85" s="2" t="s">
        <v>1138</v>
      </c>
      <c r="N85" s="12" t="s">
        <v>25</v>
      </c>
      <c r="O85" s="3">
        <v>5000</v>
      </c>
      <c r="P85" s="13">
        <v>20000</v>
      </c>
      <c r="Q85" s="4">
        <v>100000000</v>
      </c>
      <c r="R85" s="5" t="s">
        <v>67</v>
      </c>
      <c r="S85" s="19"/>
    </row>
    <row r="86" spans="1:19" ht="156.75" customHeight="1" x14ac:dyDescent="0.25">
      <c r="A86" s="1">
        <v>82</v>
      </c>
      <c r="B86" s="5" t="s">
        <v>218</v>
      </c>
      <c r="C86" s="2" t="s">
        <v>429</v>
      </c>
      <c r="D86" s="8" t="s">
        <v>616</v>
      </c>
      <c r="E86" s="5" t="s">
        <v>1139</v>
      </c>
      <c r="F86" s="2" t="s">
        <v>21</v>
      </c>
      <c r="G86" s="2" t="s">
        <v>22</v>
      </c>
      <c r="H86" s="2" t="s">
        <v>98</v>
      </c>
      <c r="I86" s="1">
        <v>1</v>
      </c>
      <c r="J86" s="2" t="s">
        <v>24</v>
      </c>
      <c r="K86" s="2" t="s">
        <v>1140</v>
      </c>
      <c r="L86" s="2" t="s">
        <v>1137</v>
      </c>
      <c r="M86" s="2" t="s">
        <v>1138</v>
      </c>
      <c r="N86" s="12" t="s">
        <v>25</v>
      </c>
      <c r="O86" s="3">
        <v>3000</v>
      </c>
      <c r="P86" s="13">
        <v>20000</v>
      </c>
      <c r="Q86" s="4">
        <v>60000000</v>
      </c>
      <c r="R86" s="5" t="s">
        <v>67</v>
      </c>
      <c r="S86" s="19"/>
    </row>
    <row r="87" spans="1:19" ht="156.75" customHeight="1" x14ac:dyDescent="0.25">
      <c r="A87" s="1">
        <v>83</v>
      </c>
      <c r="B87" s="5" t="s">
        <v>219</v>
      </c>
      <c r="C87" s="2" t="s">
        <v>430</v>
      </c>
      <c r="D87" s="8" t="s">
        <v>616</v>
      </c>
      <c r="E87" s="5" t="s">
        <v>1141</v>
      </c>
      <c r="F87" s="2" t="s">
        <v>21</v>
      </c>
      <c r="G87" s="2" t="s">
        <v>22</v>
      </c>
      <c r="H87" s="2" t="s">
        <v>1135</v>
      </c>
      <c r="I87" s="1">
        <v>2</v>
      </c>
      <c r="J87" s="2" t="s">
        <v>24</v>
      </c>
      <c r="K87" s="2" t="s">
        <v>1142</v>
      </c>
      <c r="L87" s="2" t="s">
        <v>1137</v>
      </c>
      <c r="M87" s="2" t="s">
        <v>1138</v>
      </c>
      <c r="N87" s="12" t="s">
        <v>25</v>
      </c>
      <c r="O87" s="3">
        <v>3000</v>
      </c>
      <c r="P87" s="13">
        <v>20000</v>
      </c>
      <c r="Q87" s="4">
        <v>60000000</v>
      </c>
      <c r="R87" s="5" t="s">
        <v>67</v>
      </c>
      <c r="S87" s="19"/>
    </row>
    <row r="88" spans="1:19" ht="45" x14ac:dyDescent="0.25">
      <c r="A88" s="1">
        <v>84</v>
      </c>
      <c r="B88" s="5" t="s">
        <v>220</v>
      </c>
      <c r="C88" s="2" t="s">
        <v>431</v>
      </c>
      <c r="D88" s="8" t="s">
        <v>617</v>
      </c>
      <c r="E88" s="5" t="s">
        <v>1143</v>
      </c>
      <c r="F88" s="2" t="s">
        <v>1144</v>
      </c>
      <c r="G88" s="2" t="s">
        <v>1145</v>
      </c>
      <c r="H88" s="2" t="s">
        <v>1146</v>
      </c>
      <c r="I88" s="1">
        <v>1</v>
      </c>
      <c r="J88" s="2" t="s">
        <v>24</v>
      </c>
      <c r="K88" s="2" t="s">
        <v>1147</v>
      </c>
      <c r="L88" s="2" t="s">
        <v>1148</v>
      </c>
      <c r="M88" s="2" t="s">
        <v>1114</v>
      </c>
      <c r="N88" s="12" t="s">
        <v>84</v>
      </c>
      <c r="O88" s="3">
        <v>200</v>
      </c>
      <c r="P88" s="13">
        <v>459997</v>
      </c>
      <c r="Q88" s="4">
        <v>91999400</v>
      </c>
      <c r="R88" s="5" t="s">
        <v>805</v>
      </c>
      <c r="S88" s="19"/>
    </row>
    <row r="89" spans="1:19" ht="60" x14ac:dyDescent="0.25">
      <c r="A89" s="1">
        <v>85</v>
      </c>
      <c r="B89" s="5" t="s">
        <v>221</v>
      </c>
      <c r="C89" s="2" t="s">
        <v>432</v>
      </c>
      <c r="D89" s="8" t="s">
        <v>618</v>
      </c>
      <c r="E89" s="5" t="s">
        <v>964</v>
      </c>
      <c r="F89" s="2" t="s">
        <v>21</v>
      </c>
      <c r="G89" s="2" t="s">
        <v>31</v>
      </c>
      <c r="H89" s="2" t="s">
        <v>107</v>
      </c>
      <c r="I89" s="1">
        <v>1</v>
      </c>
      <c r="J89" s="2" t="s">
        <v>27</v>
      </c>
      <c r="K89" s="2" t="s">
        <v>1149</v>
      </c>
      <c r="L89" s="2" t="s">
        <v>1150</v>
      </c>
      <c r="M89" s="2" t="s">
        <v>1151</v>
      </c>
      <c r="N89" s="12" t="s">
        <v>25</v>
      </c>
      <c r="O89" s="3">
        <v>20000</v>
      </c>
      <c r="P89" s="13">
        <v>2900</v>
      </c>
      <c r="Q89" s="4">
        <v>58000000</v>
      </c>
      <c r="R89" s="5" t="s">
        <v>794</v>
      </c>
      <c r="S89" s="19"/>
    </row>
    <row r="90" spans="1:19" ht="80.25" customHeight="1" x14ac:dyDescent="0.25">
      <c r="A90" s="1">
        <v>86</v>
      </c>
      <c r="B90" s="5" t="s">
        <v>222</v>
      </c>
      <c r="C90" s="2" t="s">
        <v>433</v>
      </c>
      <c r="D90" s="8" t="s">
        <v>619</v>
      </c>
      <c r="E90" s="5" t="s">
        <v>1152</v>
      </c>
      <c r="F90" s="2" t="s">
        <v>21</v>
      </c>
      <c r="G90" s="2" t="s">
        <v>1153</v>
      </c>
      <c r="H90" s="2" t="s">
        <v>23</v>
      </c>
      <c r="I90" s="1">
        <v>2</v>
      </c>
      <c r="J90" s="2" t="s">
        <v>27</v>
      </c>
      <c r="K90" s="2" t="s">
        <v>1154</v>
      </c>
      <c r="L90" s="2" t="s">
        <v>904</v>
      </c>
      <c r="M90" s="2" t="s">
        <v>77</v>
      </c>
      <c r="N90" s="12" t="s">
        <v>25</v>
      </c>
      <c r="O90" s="3">
        <v>5000</v>
      </c>
      <c r="P90" s="13">
        <v>9400</v>
      </c>
      <c r="Q90" s="4">
        <v>47000000</v>
      </c>
      <c r="R90" s="5" t="s">
        <v>785</v>
      </c>
      <c r="S90" s="19"/>
    </row>
    <row r="91" spans="1:19" ht="90" x14ac:dyDescent="0.25">
      <c r="A91" s="1">
        <v>87</v>
      </c>
      <c r="B91" s="5" t="s">
        <v>223</v>
      </c>
      <c r="C91" s="2" t="s">
        <v>434</v>
      </c>
      <c r="D91" s="8" t="s">
        <v>620</v>
      </c>
      <c r="E91" s="5" t="s">
        <v>26</v>
      </c>
      <c r="F91" s="2" t="s">
        <v>21</v>
      </c>
      <c r="G91" s="2" t="s">
        <v>22</v>
      </c>
      <c r="H91" s="2" t="s">
        <v>1155</v>
      </c>
      <c r="I91" s="1">
        <v>4</v>
      </c>
      <c r="J91" s="2" t="s">
        <v>24</v>
      </c>
      <c r="K91" s="2" t="s">
        <v>1156</v>
      </c>
      <c r="L91" s="2" t="s">
        <v>1157</v>
      </c>
      <c r="M91" s="2" t="s">
        <v>77</v>
      </c>
      <c r="N91" s="12" t="s">
        <v>25</v>
      </c>
      <c r="O91" s="3">
        <v>1000</v>
      </c>
      <c r="P91" s="13">
        <v>2650</v>
      </c>
      <c r="Q91" s="4">
        <v>2650000</v>
      </c>
      <c r="R91" s="5" t="s">
        <v>64</v>
      </c>
      <c r="S91" s="19"/>
    </row>
    <row r="92" spans="1:19" ht="86.25" customHeight="1" x14ac:dyDescent="0.25">
      <c r="A92" s="1">
        <v>88</v>
      </c>
      <c r="B92" s="5" t="s">
        <v>224</v>
      </c>
      <c r="C92" s="2" t="s">
        <v>34</v>
      </c>
      <c r="D92" s="8" t="s">
        <v>621</v>
      </c>
      <c r="E92" s="5" t="s">
        <v>1158</v>
      </c>
      <c r="F92" s="2" t="s">
        <v>21</v>
      </c>
      <c r="G92" s="2" t="s">
        <v>22</v>
      </c>
      <c r="H92" s="2" t="s">
        <v>126</v>
      </c>
      <c r="I92" s="1">
        <v>2</v>
      </c>
      <c r="J92" s="2" t="s">
        <v>24</v>
      </c>
      <c r="K92" s="2" t="s">
        <v>127</v>
      </c>
      <c r="L92" s="2" t="s">
        <v>128</v>
      </c>
      <c r="M92" s="2" t="s">
        <v>77</v>
      </c>
      <c r="N92" s="12" t="s">
        <v>25</v>
      </c>
      <c r="O92" s="3">
        <v>10000</v>
      </c>
      <c r="P92" s="13">
        <v>5500</v>
      </c>
      <c r="Q92" s="4">
        <v>55000000</v>
      </c>
      <c r="R92" s="5" t="s">
        <v>69</v>
      </c>
      <c r="S92" s="19"/>
    </row>
    <row r="93" spans="1:19" ht="76.5" customHeight="1" x14ac:dyDescent="0.25">
      <c r="A93" s="1">
        <v>89</v>
      </c>
      <c r="B93" s="5" t="s">
        <v>225</v>
      </c>
      <c r="C93" s="2" t="s">
        <v>435</v>
      </c>
      <c r="D93" s="8" t="s">
        <v>622</v>
      </c>
      <c r="E93" s="5" t="s">
        <v>110</v>
      </c>
      <c r="F93" s="2" t="s">
        <v>21</v>
      </c>
      <c r="G93" s="2" t="s">
        <v>1159</v>
      </c>
      <c r="H93" s="2" t="s">
        <v>23</v>
      </c>
      <c r="I93" s="1">
        <v>4</v>
      </c>
      <c r="J93" s="2" t="s">
        <v>24</v>
      </c>
      <c r="K93" s="2" t="s">
        <v>1160</v>
      </c>
      <c r="L93" s="2" t="s">
        <v>1161</v>
      </c>
      <c r="M93" s="2" t="s">
        <v>77</v>
      </c>
      <c r="N93" s="12" t="s">
        <v>25</v>
      </c>
      <c r="O93" s="3">
        <v>20000</v>
      </c>
      <c r="P93" s="13">
        <v>13200</v>
      </c>
      <c r="Q93" s="4">
        <v>264000000</v>
      </c>
      <c r="R93" s="5" t="s">
        <v>801</v>
      </c>
      <c r="S93" s="19"/>
    </row>
    <row r="94" spans="1:19" ht="133.5" customHeight="1" x14ac:dyDescent="0.25">
      <c r="A94" s="1">
        <v>90</v>
      </c>
      <c r="B94" s="5" t="s">
        <v>226</v>
      </c>
      <c r="C94" s="2" t="s">
        <v>436</v>
      </c>
      <c r="D94" s="8" t="s">
        <v>623</v>
      </c>
      <c r="E94" s="5" t="s">
        <v>623</v>
      </c>
      <c r="F94" s="2" t="s">
        <v>21</v>
      </c>
      <c r="G94" s="2" t="s">
        <v>919</v>
      </c>
      <c r="H94" s="2" t="s">
        <v>926</v>
      </c>
      <c r="I94" s="1">
        <v>4</v>
      </c>
      <c r="J94" s="2" t="s">
        <v>24</v>
      </c>
      <c r="K94" s="2" t="s">
        <v>1162</v>
      </c>
      <c r="L94" s="2" t="s">
        <v>1163</v>
      </c>
      <c r="M94" s="2" t="s">
        <v>77</v>
      </c>
      <c r="N94" s="12" t="s">
        <v>104</v>
      </c>
      <c r="O94" s="3">
        <v>10000</v>
      </c>
      <c r="P94" s="13">
        <v>7900</v>
      </c>
      <c r="Q94" s="4">
        <v>79000000</v>
      </c>
      <c r="R94" s="5" t="s">
        <v>785</v>
      </c>
      <c r="S94" s="19"/>
    </row>
    <row r="95" spans="1:19" ht="61.5" customHeight="1" x14ac:dyDescent="0.25">
      <c r="A95" s="1">
        <v>91</v>
      </c>
      <c r="B95" s="5" t="s">
        <v>227</v>
      </c>
      <c r="C95" s="2" t="s">
        <v>437</v>
      </c>
      <c r="D95" s="8" t="s">
        <v>624</v>
      </c>
      <c r="E95" s="5" t="s">
        <v>1164</v>
      </c>
      <c r="F95" s="2" t="s">
        <v>21</v>
      </c>
      <c r="G95" s="2" t="s">
        <v>31</v>
      </c>
      <c r="H95" s="2" t="s">
        <v>23</v>
      </c>
      <c r="I95" s="1">
        <v>1</v>
      </c>
      <c r="J95" s="2" t="s">
        <v>27</v>
      </c>
      <c r="K95" s="2" t="s">
        <v>1165</v>
      </c>
      <c r="L95" s="2" t="s">
        <v>1013</v>
      </c>
      <c r="M95" s="2" t="s">
        <v>1014</v>
      </c>
      <c r="N95" s="12" t="s">
        <v>25</v>
      </c>
      <c r="O95" s="3">
        <v>15000</v>
      </c>
      <c r="P95" s="13">
        <v>14500</v>
      </c>
      <c r="Q95" s="4">
        <v>217500000</v>
      </c>
      <c r="R95" s="5" t="s">
        <v>796</v>
      </c>
      <c r="S95" s="19"/>
    </row>
    <row r="96" spans="1:19" ht="167.25" customHeight="1" x14ac:dyDescent="0.25">
      <c r="A96" s="1">
        <v>92</v>
      </c>
      <c r="B96" s="5" t="s">
        <v>228</v>
      </c>
      <c r="C96" s="2" t="s">
        <v>438</v>
      </c>
      <c r="D96" s="8" t="s">
        <v>625</v>
      </c>
      <c r="E96" s="5" t="s">
        <v>625</v>
      </c>
      <c r="F96" s="2" t="s">
        <v>75</v>
      </c>
      <c r="G96" s="2" t="s">
        <v>99</v>
      </c>
      <c r="H96" s="2" t="s">
        <v>1166</v>
      </c>
      <c r="I96" s="1">
        <v>4</v>
      </c>
      <c r="J96" s="2" t="s">
        <v>27</v>
      </c>
      <c r="K96" s="2" t="s">
        <v>1167</v>
      </c>
      <c r="L96" s="2" t="s">
        <v>923</v>
      </c>
      <c r="M96" s="2" t="s">
        <v>77</v>
      </c>
      <c r="N96" s="12" t="s">
        <v>29</v>
      </c>
      <c r="O96" s="3">
        <v>500</v>
      </c>
      <c r="P96" s="13">
        <v>129800</v>
      </c>
      <c r="Q96" s="4">
        <v>64900000</v>
      </c>
      <c r="R96" s="5" t="s">
        <v>785</v>
      </c>
      <c r="S96" s="19"/>
    </row>
    <row r="97" spans="1:19" ht="80.25" customHeight="1" x14ac:dyDescent="0.25">
      <c r="A97" s="1">
        <v>93</v>
      </c>
      <c r="B97" s="5" t="s">
        <v>229</v>
      </c>
      <c r="C97" s="2" t="s">
        <v>439</v>
      </c>
      <c r="D97" s="8" t="s">
        <v>626</v>
      </c>
      <c r="E97" s="5" t="s">
        <v>1168</v>
      </c>
      <c r="F97" s="2" t="s">
        <v>21</v>
      </c>
      <c r="G97" s="2" t="s">
        <v>1028</v>
      </c>
      <c r="H97" s="2" t="s">
        <v>1169</v>
      </c>
      <c r="I97" s="1">
        <v>4</v>
      </c>
      <c r="J97" s="2" t="s">
        <v>27</v>
      </c>
      <c r="K97" s="2" t="s">
        <v>1170</v>
      </c>
      <c r="L97" s="2" t="s">
        <v>106</v>
      </c>
      <c r="M97" s="2" t="s">
        <v>77</v>
      </c>
      <c r="N97" s="12" t="s">
        <v>78</v>
      </c>
      <c r="O97" s="3">
        <v>2000</v>
      </c>
      <c r="P97" s="13">
        <v>15750</v>
      </c>
      <c r="Q97" s="4">
        <v>31500000</v>
      </c>
      <c r="R97" s="5" t="s">
        <v>65</v>
      </c>
      <c r="S97" s="19"/>
    </row>
    <row r="98" spans="1:19" ht="76.5" customHeight="1" x14ac:dyDescent="0.25">
      <c r="A98" s="1">
        <v>94</v>
      </c>
      <c r="B98" s="5" t="s">
        <v>230</v>
      </c>
      <c r="C98" s="2" t="s">
        <v>440</v>
      </c>
      <c r="D98" s="8" t="s">
        <v>627</v>
      </c>
      <c r="E98" s="5" t="s">
        <v>1171</v>
      </c>
      <c r="F98" s="2" t="s">
        <v>1144</v>
      </c>
      <c r="G98" s="2" t="s">
        <v>1172</v>
      </c>
      <c r="H98" s="2" t="s">
        <v>1173</v>
      </c>
      <c r="I98" s="1">
        <v>2</v>
      </c>
      <c r="J98" s="2" t="s">
        <v>27</v>
      </c>
      <c r="K98" s="2" t="s">
        <v>1174</v>
      </c>
      <c r="L98" s="2" t="s">
        <v>1175</v>
      </c>
      <c r="M98" s="2" t="s">
        <v>995</v>
      </c>
      <c r="N98" s="12" t="s">
        <v>84</v>
      </c>
      <c r="O98" s="3">
        <v>300</v>
      </c>
      <c r="P98" s="13">
        <v>238000</v>
      </c>
      <c r="Q98" s="4">
        <v>71400000</v>
      </c>
      <c r="R98" s="5" t="s">
        <v>794</v>
      </c>
      <c r="S98" s="19"/>
    </row>
    <row r="99" spans="1:19" ht="69.75" customHeight="1" x14ac:dyDescent="0.25">
      <c r="A99" s="1">
        <v>95</v>
      </c>
      <c r="B99" s="5" t="s">
        <v>231</v>
      </c>
      <c r="C99" s="2" t="s">
        <v>441</v>
      </c>
      <c r="D99" s="8" t="s">
        <v>628</v>
      </c>
      <c r="E99" s="5" t="s">
        <v>1176</v>
      </c>
      <c r="F99" s="2" t="s">
        <v>1144</v>
      </c>
      <c r="G99" s="2" t="s">
        <v>1145</v>
      </c>
      <c r="H99" s="2" t="s">
        <v>1177</v>
      </c>
      <c r="I99" s="1">
        <v>1</v>
      </c>
      <c r="J99" s="2" t="s">
        <v>118</v>
      </c>
      <c r="K99" s="2" t="s">
        <v>1178</v>
      </c>
      <c r="L99" s="2" t="s">
        <v>1179</v>
      </c>
      <c r="M99" s="2" t="s">
        <v>1180</v>
      </c>
      <c r="N99" s="12" t="s">
        <v>84</v>
      </c>
      <c r="O99" s="3">
        <v>4000</v>
      </c>
      <c r="P99" s="13">
        <v>42400</v>
      </c>
      <c r="Q99" s="4">
        <v>169600000</v>
      </c>
      <c r="R99" s="5" t="s">
        <v>60</v>
      </c>
      <c r="S99" s="19"/>
    </row>
    <row r="100" spans="1:19" ht="66" customHeight="1" x14ac:dyDescent="0.25">
      <c r="A100" s="1">
        <v>96</v>
      </c>
      <c r="B100" s="5" t="s">
        <v>232</v>
      </c>
      <c r="C100" s="2" t="s">
        <v>441</v>
      </c>
      <c r="D100" s="8" t="s">
        <v>628</v>
      </c>
      <c r="E100" s="5" t="s">
        <v>1176</v>
      </c>
      <c r="F100" s="2" t="s">
        <v>1144</v>
      </c>
      <c r="G100" s="2" t="s">
        <v>1145</v>
      </c>
      <c r="H100" s="2" t="s">
        <v>1181</v>
      </c>
      <c r="I100" s="1">
        <v>1</v>
      </c>
      <c r="J100" s="2" t="s">
        <v>118</v>
      </c>
      <c r="K100" s="2" t="s">
        <v>1178</v>
      </c>
      <c r="L100" s="2" t="s">
        <v>1179</v>
      </c>
      <c r="M100" s="2" t="s">
        <v>1180</v>
      </c>
      <c r="N100" s="12" t="s">
        <v>84</v>
      </c>
      <c r="O100" s="3">
        <v>4000</v>
      </c>
      <c r="P100" s="13">
        <v>159537</v>
      </c>
      <c r="Q100" s="4">
        <v>638148000</v>
      </c>
      <c r="R100" s="5" t="s">
        <v>60</v>
      </c>
      <c r="S100" s="19"/>
    </row>
    <row r="101" spans="1:19" ht="65.25" customHeight="1" x14ac:dyDescent="0.25">
      <c r="A101" s="1">
        <v>97</v>
      </c>
      <c r="B101" s="5" t="s">
        <v>233</v>
      </c>
      <c r="C101" s="2" t="s">
        <v>442</v>
      </c>
      <c r="D101" s="8" t="s">
        <v>38</v>
      </c>
      <c r="E101" s="5" t="s">
        <v>957</v>
      </c>
      <c r="F101" s="2" t="s">
        <v>21</v>
      </c>
      <c r="G101" s="2" t="s">
        <v>31</v>
      </c>
      <c r="H101" s="2" t="s">
        <v>1182</v>
      </c>
      <c r="I101" s="1">
        <v>1</v>
      </c>
      <c r="J101" s="2" t="s">
        <v>27</v>
      </c>
      <c r="K101" s="2" t="s">
        <v>1183</v>
      </c>
      <c r="L101" s="2" t="s">
        <v>1184</v>
      </c>
      <c r="M101" s="2" t="s">
        <v>1185</v>
      </c>
      <c r="N101" s="12" t="s">
        <v>25</v>
      </c>
      <c r="O101" s="3">
        <v>10000</v>
      </c>
      <c r="P101" s="13">
        <v>4935</v>
      </c>
      <c r="Q101" s="4">
        <v>49350000</v>
      </c>
      <c r="R101" s="5" t="s">
        <v>790</v>
      </c>
      <c r="S101" s="19"/>
    </row>
    <row r="102" spans="1:19" ht="77.25" customHeight="1" x14ac:dyDescent="0.25">
      <c r="A102" s="1">
        <v>98</v>
      </c>
      <c r="B102" s="5" t="s">
        <v>234</v>
      </c>
      <c r="C102" s="2" t="s">
        <v>443</v>
      </c>
      <c r="D102" s="8" t="s">
        <v>629</v>
      </c>
      <c r="E102" s="5" t="s">
        <v>1186</v>
      </c>
      <c r="F102" s="2" t="s">
        <v>21</v>
      </c>
      <c r="G102" s="2" t="s">
        <v>1187</v>
      </c>
      <c r="H102" s="2" t="s">
        <v>94</v>
      </c>
      <c r="I102" s="1">
        <v>5</v>
      </c>
      <c r="J102" s="2" t="s">
        <v>27</v>
      </c>
      <c r="K102" s="2" t="s">
        <v>1188</v>
      </c>
      <c r="L102" s="2" t="s">
        <v>1189</v>
      </c>
      <c r="M102" s="2" t="s">
        <v>92</v>
      </c>
      <c r="N102" s="12" t="s">
        <v>25</v>
      </c>
      <c r="O102" s="3">
        <v>20000</v>
      </c>
      <c r="P102" s="13">
        <v>5800</v>
      </c>
      <c r="Q102" s="4">
        <v>116000000</v>
      </c>
      <c r="R102" s="5" t="s">
        <v>785</v>
      </c>
      <c r="S102" s="19"/>
    </row>
    <row r="103" spans="1:19" ht="61.5" customHeight="1" x14ac:dyDescent="0.25">
      <c r="A103" s="1">
        <v>99</v>
      </c>
      <c r="B103" s="5" t="s">
        <v>235</v>
      </c>
      <c r="C103" s="2" t="s">
        <v>444</v>
      </c>
      <c r="D103" s="8" t="s">
        <v>630</v>
      </c>
      <c r="E103" s="5" t="s">
        <v>1190</v>
      </c>
      <c r="F103" s="2" t="s">
        <v>21</v>
      </c>
      <c r="G103" s="2" t="s">
        <v>919</v>
      </c>
      <c r="H103" s="2" t="s">
        <v>1191</v>
      </c>
      <c r="I103" s="1">
        <v>4</v>
      </c>
      <c r="J103" s="2" t="s">
        <v>27</v>
      </c>
      <c r="K103" s="2" t="s">
        <v>1192</v>
      </c>
      <c r="L103" s="2" t="s">
        <v>1193</v>
      </c>
      <c r="M103" s="2" t="s">
        <v>77</v>
      </c>
      <c r="N103" s="12" t="s">
        <v>104</v>
      </c>
      <c r="O103" s="3">
        <v>5000</v>
      </c>
      <c r="P103" s="13">
        <v>8050</v>
      </c>
      <c r="Q103" s="4">
        <v>40250000</v>
      </c>
      <c r="R103" s="5" t="s">
        <v>788</v>
      </c>
      <c r="S103" s="19"/>
    </row>
    <row r="104" spans="1:19" ht="60" x14ac:dyDescent="0.25">
      <c r="A104" s="1">
        <v>100</v>
      </c>
      <c r="B104" s="5" t="s">
        <v>236</v>
      </c>
      <c r="C104" s="2" t="s">
        <v>445</v>
      </c>
      <c r="D104" s="8" t="s">
        <v>631</v>
      </c>
      <c r="E104" s="5" t="s">
        <v>1194</v>
      </c>
      <c r="F104" s="2" t="s">
        <v>21</v>
      </c>
      <c r="G104" s="2" t="s">
        <v>1195</v>
      </c>
      <c r="H104" s="2" t="s">
        <v>98</v>
      </c>
      <c r="I104" s="1">
        <v>1</v>
      </c>
      <c r="J104" s="2" t="s">
        <v>27</v>
      </c>
      <c r="K104" s="2" t="s">
        <v>1196</v>
      </c>
      <c r="L104" s="2" t="s">
        <v>1197</v>
      </c>
      <c r="M104" s="2" t="s">
        <v>1198</v>
      </c>
      <c r="N104" s="12" t="s">
        <v>25</v>
      </c>
      <c r="O104" s="3">
        <v>80000</v>
      </c>
      <c r="P104" s="13">
        <v>5000</v>
      </c>
      <c r="Q104" s="4">
        <v>400000000</v>
      </c>
      <c r="R104" s="5" t="s">
        <v>785</v>
      </c>
      <c r="S104" s="19"/>
    </row>
    <row r="105" spans="1:19" ht="60" x14ac:dyDescent="0.25">
      <c r="A105" s="1">
        <v>101</v>
      </c>
      <c r="B105" s="5" t="s">
        <v>237</v>
      </c>
      <c r="C105" s="2" t="s">
        <v>446</v>
      </c>
      <c r="D105" s="8" t="s">
        <v>631</v>
      </c>
      <c r="E105" s="5" t="s">
        <v>1168</v>
      </c>
      <c r="F105" s="2" t="s">
        <v>21</v>
      </c>
      <c r="G105" s="2" t="s">
        <v>122</v>
      </c>
      <c r="H105" s="2" t="s">
        <v>970</v>
      </c>
      <c r="I105" s="1">
        <v>1</v>
      </c>
      <c r="J105" s="2" t="s">
        <v>24</v>
      </c>
      <c r="K105" s="2" t="s">
        <v>1199</v>
      </c>
      <c r="L105" s="2" t="s">
        <v>1200</v>
      </c>
      <c r="M105" s="2" t="s">
        <v>1014</v>
      </c>
      <c r="N105" s="12" t="s">
        <v>25</v>
      </c>
      <c r="O105" s="3">
        <v>80000</v>
      </c>
      <c r="P105" s="13">
        <v>9450</v>
      </c>
      <c r="Q105" s="4">
        <v>756000000</v>
      </c>
      <c r="R105" s="5" t="s">
        <v>785</v>
      </c>
      <c r="S105" s="19"/>
    </row>
    <row r="106" spans="1:19" ht="69" customHeight="1" x14ac:dyDescent="0.25">
      <c r="A106" s="1">
        <v>102</v>
      </c>
      <c r="B106" s="5" t="s">
        <v>238</v>
      </c>
      <c r="C106" s="2" t="s">
        <v>447</v>
      </c>
      <c r="D106" s="8" t="s">
        <v>632</v>
      </c>
      <c r="E106" s="5" t="s">
        <v>97</v>
      </c>
      <c r="F106" s="2" t="s">
        <v>28</v>
      </c>
      <c r="G106" s="2" t="s">
        <v>88</v>
      </c>
      <c r="H106" s="2" t="s">
        <v>112</v>
      </c>
      <c r="I106" s="1">
        <v>1</v>
      </c>
      <c r="J106" s="2" t="s">
        <v>1201</v>
      </c>
      <c r="K106" s="2" t="s">
        <v>1202</v>
      </c>
      <c r="L106" s="2" t="s">
        <v>1203</v>
      </c>
      <c r="M106" s="2" t="s">
        <v>1037</v>
      </c>
      <c r="N106" s="12" t="s">
        <v>29</v>
      </c>
      <c r="O106" s="3">
        <v>5000</v>
      </c>
      <c r="P106" s="13">
        <v>133300</v>
      </c>
      <c r="Q106" s="4">
        <v>666500000</v>
      </c>
      <c r="R106" s="5" t="s">
        <v>61</v>
      </c>
      <c r="S106" s="19"/>
    </row>
    <row r="107" spans="1:19" ht="144" customHeight="1" x14ac:dyDescent="0.25">
      <c r="A107" s="1">
        <v>103</v>
      </c>
      <c r="B107" s="5" t="s">
        <v>239</v>
      </c>
      <c r="C107" s="2" t="s">
        <v>448</v>
      </c>
      <c r="D107" s="8" t="s">
        <v>633</v>
      </c>
      <c r="E107" s="5" t="s">
        <v>26</v>
      </c>
      <c r="F107" s="2" t="s">
        <v>21</v>
      </c>
      <c r="G107" s="2" t="s">
        <v>1204</v>
      </c>
      <c r="H107" s="2" t="s">
        <v>986</v>
      </c>
      <c r="I107" s="1">
        <v>1</v>
      </c>
      <c r="J107" s="2" t="s">
        <v>27</v>
      </c>
      <c r="K107" s="2" t="s">
        <v>1205</v>
      </c>
      <c r="L107" s="2" t="s">
        <v>1206</v>
      </c>
      <c r="M107" s="2" t="s">
        <v>1207</v>
      </c>
      <c r="N107" s="12" t="s">
        <v>25</v>
      </c>
      <c r="O107" s="3">
        <v>20000</v>
      </c>
      <c r="P107" s="13">
        <v>6200</v>
      </c>
      <c r="Q107" s="4">
        <v>124000000</v>
      </c>
      <c r="R107" s="5" t="s">
        <v>825</v>
      </c>
      <c r="S107" s="19"/>
    </row>
    <row r="108" spans="1:19" ht="72.75" customHeight="1" x14ac:dyDescent="0.25">
      <c r="A108" s="1">
        <v>104</v>
      </c>
      <c r="B108" s="5" t="s">
        <v>240</v>
      </c>
      <c r="C108" s="2" t="s">
        <v>449</v>
      </c>
      <c r="D108" s="8" t="s">
        <v>634</v>
      </c>
      <c r="E108" s="5" t="s">
        <v>1168</v>
      </c>
      <c r="F108" s="2" t="s">
        <v>21</v>
      </c>
      <c r="G108" s="2" t="s">
        <v>1208</v>
      </c>
      <c r="H108" s="2" t="s">
        <v>1209</v>
      </c>
      <c r="I108" s="1">
        <v>4</v>
      </c>
      <c r="J108" s="2" t="s">
        <v>24</v>
      </c>
      <c r="K108" s="2" t="s">
        <v>1210</v>
      </c>
      <c r="L108" s="2" t="s">
        <v>915</v>
      </c>
      <c r="M108" s="2" t="s">
        <v>77</v>
      </c>
      <c r="N108" s="12" t="s">
        <v>25</v>
      </c>
      <c r="O108" s="3">
        <v>50000</v>
      </c>
      <c r="P108" s="13">
        <v>15590</v>
      </c>
      <c r="Q108" s="4">
        <v>779500000</v>
      </c>
      <c r="R108" s="5" t="s">
        <v>811</v>
      </c>
      <c r="S108" s="19"/>
    </row>
    <row r="109" spans="1:19" ht="75" x14ac:dyDescent="0.25">
      <c r="A109" s="1">
        <v>105</v>
      </c>
      <c r="B109" s="5" t="s">
        <v>241</v>
      </c>
      <c r="C109" s="2" t="s">
        <v>450</v>
      </c>
      <c r="D109" s="8" t="s">
        <v>635</v>
      </c>
      <c r="E109" s="5" t="s">
        <v>1211</v>
      </c>
      <c r="F109" s="2" t="s">
        <v>21</v>
      </c>
      <c r="G109" s="2" t="s">
        <v>1212</v>
      </c>
      <c r="H109" s="2" t="s">
        <v>23</v>
      </c>
      <c r="I109" s="1">
        <v>2</v>
      </c>
      <c r="J109" s="2" t="s">
        <v>24</v>
      </c>
      <c r="K109" s="2" t="s">
        <v>1213</v>
      </c>
      <c r="L109" s="2" t="s">
        <v>1214</v>
      </c>
      <c r="M109" s="2" t="s">
        <v>77</v>
      </c>
      <c r="N109" s="12" t="s">
        <v>25</v>
      </c>
      <c r="O109" s="3">
        <v>50000</v>
      </c>
      <c r="P109" s="13">
        <v>21000</v>
      </c>
      <c r="Q109" s="4">
        <v>1050000000</v>
      </c>
      <c r="R109" s="5" t="s">
        <v>785</v>
      </c>
      <c r="S109" s="19"/>
    </row>
    <row r="110" spans="1:19" ht="45" x14ac:dyDescent="0.25">
      <c r="A110" s="1">
        <v>106</v>
      </c>
      <c r="B110" s="5" t="s">
        <v>242</v>
      </c>
      <c r="C110" s="2" t="s">
        <v>451</v>
      </c>
      <c r="D110" s="8" t="s">
        <v>636</v>
      </c>
      <c r="E110" s="5" t="s">
        <v>1215</v>
      </c>
      <c r="F110" s="2" t="s">
        <v>21</v>
      </c>
      <c r="G110" s="2" t="s">
        <v>919</v>
      </c>
      <c r="H110" s="2" t="s">
        <v>1216</v>
      </c>
      <c r="I110" s="1">
        <v>4</v>
      </c>
      <c r="J110" s="2" t="s">
        <v>27</v>
      </c>
      <c r="K110" s="2" t="s">
        <v>1217</v>
      </c>
      <c r="L110" s="2" t="s">
        <v>1040</v>
      </c>
      <c r="M110" s="2" t="s">
        <v>77</v>
      </c>
      <c r="N110" s="12" t="s">
        <v>104</v>
      </c>
      <c r="O110" s="3">
        <v>1000</v>
      </c>
      <c r="P110" s="13">
        <v>1850</v>
      </c>
      <c r="Q110" s="4">
        <v>1850000</v>
      </c>
      <c r="R110" s="5" t="s">
        <v>64</v>
      </c>
      <c r="S110" s="19"/>
    </row>
    <row r="111" spans="1:19" ht="45" x14ac:dyDescent="0.25">
      <c r="A111" s="1">
        <v>107</v>
      </c>
      <c r="B111" s="5" t="s">
        <v>243</v>
      </c>
      <c r="C111" s="2" t="s">
        <v>452</v>
      </c>
      <c r="D111" s="8" t="s">
        <v>637</v>
      </c>
      <c r="E111" s="5" t="s">
        <v>1218</v>
      </c>
      <c r="F111" s="2" t="s">
        <v>21</v>
      </c>
      <c r="G111" s="2" t="s">
        <v>919</v>
      </c>
      <c r="H111" s="2" t="s">
        <v>1219</v>
      </c>
      <c r="I111" s="1">
        <v>2</v>
      </c>
      <c r="J111" s="2" t="s">
        <v>27</v>
      </c>
      <c r="K111" s="2" t="s">
        <v>1220</v>
      </c>
      <c r="L111" s="2" t="s">
        <v>1221</v>
      </c>
      <c r="M111" s="2" t="s">
        <v>1222</v>
      </c>
      <c r="N111" s="12" t="s">
        <v>104</v>
      </c>
      <c r="O111" s="3">
        <v>20000</v>
      </c>
      <c r="P111" s="13">
        <v>5880</v>
      </c>
      <c r="Q111" s="4">
        <v>117600000</v>
      </c>
      <c r="R111" s="5" t="s">
        <v>826</v>
      </c>
      <c r="S111" s="19"/>
    </row>
    <row r="112" spans="1:19" ht="60" x14ac:dyDescent="0.25">
      <c r="A112" s="1">
        <v>108</v>
      </c>
      <c r="B112" s="5" t="s">
        <v>244</v>
      </c>
      <c r="C112" s="2" t="s">
        <v>453</v>
      </c>
      <c r="D112" s="8" t="s">
        <v>638</v>
      </c>
      <c r="E112" s="5" t="s">
        <v>1223</v>
      </c>
      <c r="F112" s="2" t="s">
        <v>21</v>
      </c>
      <c r="G112" s="2" t="s">
        <v>1224</v>
      </c>
      <c r="H112" s="2" t="s">
        <v>1015</v>
      </c>
      <c r="I112" s="1">
        <v>1</v>
      </c>
      <c r="J112" s="2" t="s">
        <v>27</v>
      </c>
      <c r="K112" s="2" t="s">
        <v>1225</v>
      </c>
      <c r="L112" s="2" t="s">
        <v>1226</v>
      </c>
      <c r="M112" s="2" t="s">
        <v>125</v>
      </c>
      <c r="N112" s="12" t="s">
        <v>25</v>
      </c>
      <c r="O112" s="3">
        <v>20000</v>
      </c>
      <c r="P112" s="13">
        <v>8000</v>
      </c>
      <c r="Q112" s="4">
        <v>160000000</v>
      </c>
      <c r="R112" s="5" t="s">
        <v>785</v>
      </c>
      <c r="S112" s="19"/>
    </row>
    <row r="113" spans="1:19" ht="65.25" customHeight="1" x14ac:dyDescent="0.25">
      <c r="A113" s="1">
        <v>109</v>
      </c>
      <c r="B113" s="5" t="s">
        <v>245</v>
      </c>
      <c r="C113" s="2" t="s">
        <v>454</v>
      </c>
      <c r="D113" s="8" t="s">
        <v>639</v>
      </c>
      <c r="E113" s="5" t="s">
        <v>964</v>
      </c>
      <c r="F113" s="2" t="s">
        <v>21</v>
      </c>
      <c r="G113" s="2" t="s">
        <v>22</v>
      </c>
      <c r="H113" s="2" t="s">
        <v>23</v>
      </c>
      <c r="I113" s="1">
        <v>2</v>
      </c>
      <c r="J113" s="2" t="s">
        <v>24</v>
      </c>
      <c r="K113" s="2" t="s">
        <v>1227</v>
      </c>
      <c r="L113" s="2" t="s">
        <v>1228</v>
      </c>
      <c r="M113" s="2" t="s">
        <v>83</v>
      </c>
      <c r="N113" s="12" t="s">
        <v>25</v>
      </c>
      <c r="O113" s="3">
        <v>30000</v>
      </c>
      <c r="P113" s="13">
        <v>4000</v>
      </c>
      <c r="Q113" s="4">
        <v>120000000</v>
      </c>
      <c r="R113" s="5" t="s">
        <v>794</v>
      </c>
      <c r="S113" s="19"/>
    </row>
    <row r="114" spans="1:19" ht="138.75" customHeight="1" x14ac:dyDescent="0.25">
      <c r="A114" s="1">
        <v>110</v>
      </c>
      <c r="B114" s="5" t="s">
        <v>246</v>
      </c>
      <c r="C114" s="2" t="s">
        <v>455</v>
      </c>
      <c r="D114" s="8" t="s">
        <v>640</v>
      </c>
      <c r="E114" s="5" t="s">
        <v>1229</v>
      </c>
      <c r="F114" s="2" t="s">
        <v>21</v>
      </c>
      <c r="G114" s="2" t="s">
        <v>1230</v>
      </c>
      <c r="H114" s="2" t="s">
        <v>1231</v>
      </c>
      <c r="I114" s="1">
        <v>1</v>
      </c>
      <c r="J114" s="2" t="s">
        <v>24</v>
      </c>
      <c r="K114" s="2" t="s">
        <v>1232</v>
      </c>
      <c r="L114" s="2" t="s">
        <v>1233</v>
      </c>
      <c r="M114" s="2" t="s">
        <v>30</v>
      </c>
      <c r="N114" s="12" t="s">
        <v>104</v>
      </c>
      <c r="O114" s="3">
        <v>5000</v>
      </c>
      <c r="P114" s="13">
        <v>35970</v>
      </c>
      <c r="Q114" s="4">
        <v>179850000</v>
      </c>
      <c r="R114" s="5" t="s">
        <v>60</v>
      </c>
      <c r="S114" s="19"/>
    </row>
    <row r="115" spans="1:19" ht="92.25" customHeight="1" x14ac:dyDescent="0.25">
      <c r="A115" s="1">
        <v>111</v>
      </c>
      <c r="B115" s="5" t="s">
        <v>247</v>
      </c>
      <c r="C115" s="2" t="s">
        <v>456</v>
      </c>
      <c r="D115" s="8" t="s">
        <v>641</v>
      </c>
      <c r="E115" s="5" t="s">
        <v>1234</v>
      </c>
      <c r="F115" s="2" t="s">
        <v>21</v>
      </c>
      <c r="G115" s="2" t="s">
        <v>1028</v>
      </c>
      <c r="H115" s="2" t="s">
        <v>1235</v>
      </c>
      <c r="I115" s="1">
        <v>1</v>
      </c>
      <c r="J115" s="2" t="s">
        <v>24</v>
      </c>
      <c r="K115" s="2" t="s">
        <v>1236</v>
      </c>
      <c r="L115" s="2" t="s">
        <v>1237</v>
      </c>
      <c r="M115" s="2" t="s">
        <v>1114</v>
      </c>
      <c r="N115" s="12" t="s">
        <v>84</v>
      </c>
      <c r="O115" s="3">
        <v>1500</v>
      </c>
      <c r="P115" s="13">
        <v>115000</v>
      </c>
      <c r="Q115" s="4">
        <v>172500000</v>
      </c>
      <c r="R115" s="5" t="s">
        <v>789</v>
      </c>
      <c r="S115" s="19"/>
    </row>
    <row r="116" spans="1:19" ht="81" customHeight="1" x14ac:dyDescent="0.25">
      <c r="A116" s="1">
        <v>112</v>
      </c>
      <c r="B116" s="5" t="s">
        <v>248</v>
      </c>
      <c r="C116" s="2" t="s">
        <v>457</v>
      </c>
      <c r="D116" s="8" t="s">
        <v>642</v>
      </c>
      <c r="E116" s="5" t="s">
        <v>1238</v>
      </c>
      <c r="F116" s="2" t="s">
        <v>21</v>
      </c>
      <c r="G116" s="2" t="s">
        <v>1028</v>
      </c>
      <c r="H116" s="2" t="s">
        <v>1239</v>
      </c>
      <c r="I116" s="1">
        <v>4</v>
      </c>
      <c r="J116" s="2" t="s">
        <v>24</v>
      </c>
      <c r="K116" s="2" t="s">
        <v>1240</v>
      </c>
      <c r="L116" s="2" t="s">
        <v>106</v>
      </c>
      <c r="M116" s="2" t="s">
        <v>77</v>
      </c>
      <c r="N116" s="12" t="s">
        <v>29</v>
      </c>
      <c r="O116" s="3">
        <v>15000</v>
      </c>
      <c r="P116" s="13">
        <v>44000</v>
      </c>
      <c r="Q116" s="4">
        <v>660000000</v>
      </c>
      <c r="R116" s="5" t="s">
        <v>65</v>
      </c>
      <c r="S116" s="19"/>
    </row>
    <row r="117" spans="1:19" ht="227.25" customHeight="1" x14ac:dyDescent="0.25">
      <c r="A117" s="1">
        <v>113</v>
      </c>
      <c r="B117" s="5" t="s">
        <v>249</v>
      </c>
      <c r="C117" s="2" t="s">
        <v>458</v>
      </c>
      <c r="D117" s="8" t="s">
        <v>643</v>
      </c>
      <c r="E117" s="5" t="s">
        <v>1241</v>
      </c>
      <c r="F117" s="2" t="s">
        <v>1242</v>
      </c>
      <c r="G117" s="2" t="s">
        <v>1243</v>
      </c>
      <c r="H117" s="2" t="s">
        <v>1244</v>
      </c>
      <c r="I117" s="1">
        <v>4</v>
      </c>
      <c r="J117" s="2" t="s">
        <v>118</v>
      </c>
      <c r="K117" s="2" t="s">
        <v>1245</v>
      </c>
      <c r="L117" s="2" t="s">
        <v>106</v>
      </c>
      <c r="M117" s="2" t="s">
        <v>77</v>
      </c>
      <c r="N117" s="12" t="s">
        <v>29</v>
      </c>
      <c r="O117" s="3">
        <v>4000</v>
      </c>
      <c r="P117" s="13">
        <v>51975</v>
      </c>
      <c r="Q117" s="4">
        <v>207900000</v>
      </c>
      <c r="R117" s="5" t="s">
        <v>65</v>
      </c>
      <c r="S117" s="19"/>
    </row>
    <row r="118" spans="1:19" ht="96" customHeight="1" x14ac:dyDescent="0.25">
      <c r="A118" s="1">
        <v>114</v>
      </c>
      <c r="B118" s="5" t="s">
        <v>251</v>
      </c>
      <c r="C118" s="2" t="s">
        <v>459</v>
      </c>
      <c r="D118" s="8" t="s">
        <v>644</v>
      </c>
      <c r="E118" s="5" t="s">
        <v>1246</v>
      </c>
      <c r="F118" s="2" t="s">
        <v>1247</v>
      </c>
      <c r="G118" s="2" t="s">
        <v>1243</v>
      </c>
      <c r="H118" s="2" t="s">
        <v>1248</v>
      </c>
      <c r="I118" s="1">
        <v>1</v>
      </c>
      <c r="J118" s="2" t="s">
        <v>24</v>
      </c>
      <c r="K118" s="2" t="s">
        <v>1249</v>
      </c>
      <c r="L118" s="2" t="s">
        <v>1250</v>
      </c>
      <c r="M118" s="2" t="s">
        <v>1251</v>
      </c>
      <c r="N118" s="12" t="s">
        <v>84</v>
      </c>
      <c r="O118" s="3">
        <v>3000</v>
      </c>
      <c r="P118" s="13">
        <v>59000</v>
      </c>
      <c r="Q118" s="4">
        <v>177000000</v>
      </c>
      <c r="R118" s="5" t="s">
        <v>68</v>
      </c>
      <c r="S118" s="19"/>
    </row>
    <row r="119" spans="1:19" ht="133.5" customHeight="1" x14ac:dyDescent="0.25">
      <c r="A119" s="1">
        <v>115</v>
      </c>
      <c r="B119" s="5" t="s">
        <v>252</v>
      </c>
      <c r="C119" s="2" t="s">
        <v>460</v>
      </c>
      <c r="D119" s="8" t="s">
        <v>645</v>
      </c>
      <c r="E119" s="5" t="s">
        <v>1252</v>
      </c>
      <c r="F119" s="2" t="s">
        <v>21</v>
      </c>
      <c r="G119" s="2" t="s">
        <v>22</v>
      </c>
      <c r="H119" s="2" t="s">
        <v>23</v>
      </c>
      <c r="I119" s="1">
        <v>1</v>
      </c>
      <c r="J119" s="2" t="s">
        <v>966</v>
      </c>
      <c r="K119" s="2" t="s">
        <v>1253</v>
      </c>
      <c r="L119" s="2" t="s">
        <v>117</v>
      </c>
      <c r="M119" s="2" t="s">
        <v>30</v>
      </c>
      <c r="N119" s="12" t="s">
        <v>25</v>
      </c>
      <c r="O119" s="3">
        <v>10000</v>
      </c>
      <c r="P119" s="13">
        <v>7694</v>
      </c>
      <c r="Q119" s="4">
        <v>76940000</v>
      </c>
      <c r="R119" s="5" t="s">
        <v>67</v>
      </c>
      <c r="S119" s="19"/>
    </row>
    <row r="120" spans="1:19" ht="153.75" customHeight="1" x14ac:dyDescent="0.25">
      <c r="A120" s="1">
        <v>116</v>
      </c>
      <c r="B120" s="5" t="s">
        <v>253</v>
      </c>
      <c r="C120" s="2" t="s">
        <v>461</v>
      </c>
      <c r="D120" s="8" t="s">
        <v>646</v>
      </c>
      <c r="E120" s="5" t="s">
        <v>1254</v>
      </c>
      <c r="F120" s="2" t="s">
        <v>21</v>
      </c>
      <c r="G120" s="2" t="s">
        <v>122</v>
      </c>
      <c r="H120" s="2" t="s">
        <v>1255</v>
      </c>
      <c r="I120" s="1">
        <v>1</v>
      </c>
      <c r="J120" s="2" t="s">
        <v>27</v>
      </c>
      <c r="K120" s="2" t="s">
        <v>1256</v>
      </c>
      <c r="L120" s="2" t="s">
        <v>1257</v>
      </c>
      <c r="M120" s="2" t="s">
        <v>1258</v>
      </c>
      <c r="N120" s="12" t="s">
        <v>25</v>
      </c>
      <c r="O120" s="3">
        <v>5000</v>
      </c>
      <c r="P120" s="13">
        <v>13703</v>
      </c>
      <c r="Q120" s="4">
        <v>68515000</v>
      </c>
      <c r="R120" s="5" t="s">
        <v>67</v>
      </c>
      <c r="S120" s="19"/>
    </row>
    <row r="121" spans="1:19" ht="118.5" customHeight="1" x14ac:dyDescent="0.25">
      <c r="A121" s="1">
        <v>117</v>
      </c>
      <c r="B121" s="5" t="s">
        <v>254</v>
      </c>
      <c r="C121" s="2" t="s">
        <v>462</v>
      </c>
      <c r="D121" s="8" t="s">
        <v>647</v>
      </c>
      <c r="E121" s="5" t="s">
        <v>1259</v>
      </c>
      <c r="F121" s="2" t="s">
        <v>21</v>
      </c>
      <c r="G121" s="2" t="s">
        <v>879</v>
      </c>
      <c r="H121" s="2" t="s">
        <v>1260</v>
      </c>
      <c r="I121" s="1">
        <v>2</v>
      </c>
      <c r="J121" s="2" t="s">
        <v>27</v>
      </c>
      <c r="K121" s="2" t="s">
        <v>1261</v>
      </c>
      <c r="L121" s="2" t="s">
        <v>1214</v>
      </c>
      <c r="M121" s="2" t="s">
        <v>77</v>
      </c>
      <c r="N121" s="12" t="s">
        <v>104</v>
      </c>
      <c r="O121" s="3">
        <v>20000</v>
      </c>
      <c r="P121" s="13">
        <v>38000</v>
      </c>
      <c r="Q121" s="4">
        <v>760000000</v>
      </c>
      <c r="R121" s="5" t="s">
        <v>785</v>
      </c>
      <c r="S121" s="19"/>
    </row>
    <row r="122" spans="1:19" ht="129" customHeight="1" x14ac:dyDescent="0.25">
      <c r="A122" s="1">
        <v>118</v>
      </c>
      <c r="B122" s="5" t="s">
        <v>255</v>
      </c>
      <c r="C122" s="2" t="s">
        <v>463</v>
      </c>
      <c r="D122" s="8" t="s">
        <v>648</v>
      </c>
      <c r="E122" s="5" t="s">
        <v>1262</v>
      </c>
      <c r="F122" s="2" t="s">
        <v>28</v>
      </c>
      <c r="G122" s="2" t="s">
        <v>1263</v>
      </c>
      <c r="H122" s="2" t="s">
        <v>1264</v>
      </c>
      <c r="I122" s="1">
        <v>1</v>
      </c>
      <c r="J122" s="2" t="s">
        <v>24</v>
      </c>
      <c r="K122" s="2" t="s">
        <v>1265</v>
      </c>
      <c r="L122" s="2" t="s">
        <v>1266</v>
      </c>
      <c r="M122" s="2" t="s">
        <v>1258</v>
      </c>
      <c r="N122" s="12" t="s">
        <v>78</v>
      </c>
      <c r="O122" s="3">
        <v>5000</v>
      </c>
      <c r="P122" s="13">
        <v>125000</v>
      </c>
      <c r="Q122" s="4">
        <v>625000000</v>
      </c>
      <c r="R122" s="5" t="s">
        <v>827</v>
      </c>
      <c r="S122" s="19"/>
    </row>
    <row r="123" spans="1:19" ht="96" customHeight="1" x14ac:dyDescent="0.25">
      <c r="A123" s="1">
        <v>119</v>
      </c>
      <c r="B123" s="5" t="s">
        <v>256</v>
      </c>
      <c r="C123" s="2" t="s">
        <v>464</v>
      </c>
      <c r="D123" s="8" t="s">
        <v>647</v>
      </c>
      <c r="E123" s="5" t="s">
        <v>1262</v>
      </c>
      <c r="F123" s="2" t="s">
        <v>75</v>
      </c>
      <c r="G123" s="2" t="s">
        <v>931</v>
      </c>
      <c r="H123" s="2" t="s">
        <v>849</v>
      </c>
      <c r="I123" s="1">
        <v>4</v>
      </c>
      <c r="J123" s="2" t="s">
        <v>24</v>
      </c>
      <c r="K123" s="2" t="s">
        <v>1267</v>
      </c>
      <c r="L123" s="2" t="s">
        <v>942</v>
      </c>
      <c r="M123" s="2" t="s">
        <v>77</v>
      </c>
      <c r="N123" s="12" t="s">
        <v>78</v>
      </c>
      <c r="O123" s="3">
        <v>8000</v>
      </c>
      <c r="P123" s="13">
        <v>59000</v>
      </c>
      <c r="Q123" s="4">
        <v>472000000</v>
      </c>
      <c r="R123" s="5" t="s">
        <v>785</v>
      </c>
      <c r="S123" s="19"/>
    </row>
    <row r="124" spans="1:19" ht="112.5" customHeight="1" x14ac:dyDescent="0.25">
      <c r="A124" s="1">
        <v>120</v>
      </c>
      <c r="B124" s="5" t="s">
        <v>257</v>
      </c>
      <c r="C124" s="2" t="s">
        <v>465</v>
      </c>
      <c r="D124" s="8" t="s">
        <v>647</v>
      </c>
      <c r="E124" s="5" t="s">
        <v>1268</v>
      </c>
      <c r="F124" s="2" t="s">
        <v>75</v>
      </c>
      <c r="G124" s="2" t="s">
        <v>76</v>
      </c>
      <c r="H124" s="2" t="s">
        <v>1269</v>
      </c>
      <c r="I124" s="1">
        <v>4</v>
      </c>
      <c r="J124" s="2" t="s">
        <v>24</v>
      </c>
      <c r="K124" s="2" t="s">
        <v>1270</v>
      </c>
      <c r="L124" s="2" t="s">
        <v>972</v>
      </c>
      <c r="M124" s="2" t="s">
        <v>77</v>
      </c>
      <c r="N124" s="12" t="s">
        <v>78</v>
      </c>
      <c r="O124" s="3">
        <v>15000</v>
      </c>
      <c r="P124" s="13">
        <v>45000</v>
      </c>
      <c r="Q124" s="4">
        <v>675000000</v>
      </c>
      <c r="R124" s="5" t="s">
        <v>785</v>
      </c>
      <c r="S124" s="19"/>
    </row>
    <row r="125" spans="1:19" ht="112.5" customHeight="1" x14ac:dyDescent="0.25">
      <c r="A125" s="1">
        <v>121</v>
      </c>
      <c r="B125" s="5" t="s">
        <v>258</v>
      </c>
      <c r="C125" s="2" t="s">
        <v>466</v>
      </c>
      <c r="D125" s="8" t="s">
        <v>649</v>
      </c>
      <c r="E125" s="5" t="s">
        <v>1271</v>
      </c>
      <c r="F125" s="2" t="s">
        <v>21</v>
      </c>
      <c r="G125" s="2" t="s">
        <v>1272</v>
      </c>
      <c r="H125" s="2" t="s">
        <v>1273</v>
      </c>
      <c r="I125" s="1">
        <v>4</v>
      </c>
      <c r="J125" s="2" t="s">
        <v>24</v>
      </c>
      <c r="K125" s="2" t="s">
        <v>1274</v>
      </c>
      <c r="L125" s="2" t="s">
        <v>1275</v>
      </c>
      <c r="M125" s="2" t="s">
        <v>77</v>
      </c>
      <c r="N125" s="12" t="s">
        <v>104</v>
      </c>
      <c r="O125" s="3">
        <v>15000</v>
      </c>
      <c r="P125" s="13">
        <v>12978</v>
      </c>
      <c r="Q125" s="4">
        <v>194670000</v>
      </c>
      <c r="R125" s="5" t="s">
        <v>828</v>
      </c>
      <c r="S125" s="19"/>
    </row>
    <row r="126" spans="1:19" ht="112.5" customHeight="1" x14ac:dyDescent="0.25">
      <c r="A126" s="1">
        <v>122</v>
      </c>
      <c r="B126" s="5" t="s">
        <v>259</v>
      </c>
      <c r="C126" s="2" t="s">
        <v>467</v>
      </c>
      <c r="D126" s="8" t="s">
        <v>647</v>
      </c>
      <c r="E126" s="5" t="s">
        <v>1276</v>
      </c>
      <c r="F126" s="2" t="s">
        <v>21</v>
      </c>
      <c r="G126" s="2" t="s">
        <v>1272</v>
      </c>
      <c r="H126" s="2" t="s">
        <v>1277</v>
      </c>
      <c r="I126" s="1">
        <v>4</v>
      </c>
      <c r="J126" s="2" t="s">
        <v>24</v>
      </c>
      <c r="K126" s="2" t="s">
        <v>1278</v>
      </c>
      <c r="L126" s="2" t="s">
        <v>1279</v>
      </c>
      <c r="M126" s="2" t="s">
        <v>77</v>
      </c>
      <c r="N126" s="12" t="s">
        <v>104</v>
      </c>
      <c r="O126" s="3">
        <v>10000</v>
      </c>
      <c r="P126" s="13">
        <v>22000</v>
      </c>
      <c r="Q126" s="4">
        <v>220000000</v>
      </c>
      <c r="R126" s="5" t="s">
        <v>812</v>
      </c>
      <c r="S126" s="19"/>
    </row>
    <row r="127" spans="1:19" ht="112.5" customHeight="1" x14ac:dyDescent="0.25">
      <c r="A127" s="1">
        <v>123</v>
      </c>
      <c r="B127" s="5" t="s">
        <v>260</v>
      </c>
      <c r="C127" s="2" t="s">
        <v>468</v>
      </c>
      <c r="D127" s="8" t="s">
        <v>650</v>
      </c>
      <c r="E127" s="5" t="s">
        <v>1280</v>
      </c>
      <c r="F127" s="2" t="s">
        <v>21</v>
      </c>
      <c r="G127" s="2" t="s">
        <v>1281</v>
      </c>
      <c r="H127" s="2" t="s">
        <v>1282</v>
      </c>
      <c r="I127" s="1">
        <v>4</v>
      </c>
      <c r="J127" s="2" t="s">
        <v>24</v>
      </c>
      <c r="K127" s="2" t="s">
        <v>1283</v>
      </c>
      <c r="L127" s="2" t="s">
        <v>1284</v>
      </c>
      <c r="M127" s="2" t="s">
        <v>77</v>
      </c>
      <c r="N127" s="12" t="s">
        <v>25</v>
      </c>
      <c r="O127" s="3">
        <v>10000</v>
      </c>
      <c r="P127" s="13">
        <v>3500</v>
      </c>
      <c r="Q127" s="4">
        <v>35000000</v>
      </c>
      <c r="R127" s="5" t="s">
        <v>785</v>
      </c>
      <c r="S127" s="19"/>
    </row>
    <row r="128" spans="1:19" ht="112.5" customHeight="1" x14ac:dyDescent="0.25">
      <c r="A128" s="1">
        <v>124</v>
      </c>
      <c r="B128" s="5" t="s">
        <v>261</v>
      </c>
      <c r="C128" s="2" t="s">
        <v>469</v>
      </c>
      <c r="D128" s="8" t="s">
        <v>651</v>
      </c>
      <c r="E128" s="5" t="s">
        <v>1285</v>
      </c>
      <c r="F128" s="2" t="s">
        <v>21</v>
      </c>
      <c r="G128" s="2" t="s">
        <v>925</v>
      </c>
      <c r="H128" s="2" t="s">
        <v>1286</v>
      </c>
      <c r="I128" s="1">
        <v>4</v>
      </c>
      <c r="J128" s="2" t="s">
        <v>27</v>
      </c>
      <c r="K128" s="2" t="s">
        <v>1287</v>
      </c>
      <c r="L128" s="2" t="s">
        <v>1288</v>
      </c>
      <c r="M128" s="2" t="s">
        <v>1289</v>
      </c>
      <c r="N128" s="12" t="s">
        <v>78</v>
      </c>
      <c r="O128" s="3">
        <v>20000</v>
      </c>
      <c r="P128" s="13">
        <v>5218</v>
      </c>
      <c r="Q128" s="4">
        <v>104360000</v>
      </c>
      <c r="R128" s="5" t="s">
        <v>831</v>
      </c>
      <c r="S128" s="19"/>
    </row>
    <row r="129" spans="1:19" ht="60" x14ac:dyDescent="0.25">
      <c r="A129" s="1">
        <v>125</v>
      </c>
      <c r="B129" s="5" t="s">
        <v>262</v>
      </c>
      <c r="C129" s="2" t="s">
        <v>470</v>
      </c>
      <c r="D129" s="8" t="s">
        <v>652</v>
      </c>
      <c r="E129" s="5" t="s">
        <v>1290</v>
      </c>
      <c r="F129" s="2" t="s">
        <v>21</v>
      </c>
      <c r="G129" s="2" t="s">
        <v>1028</v>
      </c>
      <c r="H129" s="2" t="s">
        <v>1291</v>
      </c>
      <c r="I129" s="1">
        <v>1</v>
      </c>
      <c r="J129" s="2" t="s">
        <v>24</v>
      </c>
      <c r="K129" s="2">
        <v>840110431423</v>
      </c>
      <c r="L129" s="2" t="s">
        <v>1292</v>
      </c>
      <c r="M129" s="2" t="s">
        <v>1198</v>
      </c>
      <c r="N129" s="12" t="s">
        <v>78</v>
      </c>
      <c r="O129" s="3">
        <v>20000</v>
      </c>
      <c r="P129" s="13">
        <v>17800</v>
      </c>
      <c r="Q129" s="4">
        <v>356000000</v>
      </c>
      <c r="R129" s="5" t="s">
        <v>785</v>
      </c>
      <c r="S129" s="19"/>
    </row>
    <row r="130" spans="1:19" ht="60" x14ac:dyDescent="0.25">
      <c r="A130" s="1">
        <v>126</v>
      </c>
      <c r="B130" s="5" t="s">
        <v>263</v>
      </c>
      <c r="C130" s="2" t="s">
        <v>471</v>
      </c>
      <c r="D130" s="8" t="s">
        <v>653</v>
      </c>
      <c r="E130" s="5" t="s">
        <v>93</v>
      </c>
      <c r="F130" s="2" t="s">
        <v>21</v>
      </c>
      <c r="G130" s="2" t="s">
        <v>1293</v>
      </c>
      <c r="H130" s="2" t="s">
        <v>94</v>
      </c>
      <c r="I130" s="1">
        <v>1</v>
      </c>
      <c r="J130" s="2" t="s">
        <v>27</v>
      </c>
      <c r="K130" s="2" t="s">
        <v>1294</v>
      </c>
      <c r="L130" s="2" t="s">
        <v>1292</v>
      </c>
      <c r="M130" s="2" t="s">
        <v>1198</v>
      </c>
      <c r="N130" s="12" t="s">
        <v>25</v>
      </c>
      <c r="O130" s="3">
        <v>10000</v>
      </c>
      <c r="P130" s="13">
        <v>9200</v>
      </c>
      <c r="Q130" s="4">
        <v>92000000</v>
      </c>
      <c r="R130" s="5" t="s">
        <v>785</v>
      </c>
      <c r="S130" s="19"/>
    </row>
    <row r="131" spans="1:19" ht="92.25" customHeight="1" x14ac:dyDescent="0.25">
      <c r="A131" s="1">
        <v>127</v>
      </c>
      <c r="B131" s="5" t="s">
        <v>264</v>
      </c>
      <c r="C131" s="2" t="s">
        <v>472</v>
      </c>
      <c r="D131" s="8" t="s">
        <v>1295</v>
      </c>
      <c r="E131" s="5" t="s">
        <v>1295</v>
      </c>
      <c r="F131" s="2" t="s">
        <v>21</v>
      </c>
      <c r="G131" s="2" t="s">
        <v>122</v>
      </c>
      <c r="H131" s="2" t="s">
        <v>107</v>
      </c>
      <c r="I131" s="1">
        <v>4</v>
      </c>
      <c r="J131" s="2" t="s">
        <v>927</v>
      </c>
      <c r="K131" s="2">
        <v>893210119700</v>
      </c>
      <c r="L131" s="2" t="s">
        <v>1296</v>
      </c>
      <c r="M131" s="2" t="s">
        <v>77</v>
      </c>
      <c r="N131" s="12" t="s">
        <v>25</v>
      </c>
      <c r="O131" s="3">
        <v>20000</v>
      </c>
      <c r="P131" s="13">
        <v>3800</v>
      </c>
      <c r="Q131" s="4">
        <v>76000000</v>
      </c>
      <c r="R131" s="5" t="s">
        <v>832</v>
      </c>
      <c r="S131" s="19"/>
    </row>
    <row r="132" spans="1:19" ht="60" x14ac:dyDescent="0.25">
      <c r="A132" s="1">
        <v>128</v>
      </c>
      <c r="B132" s="5" t="s">
        <v>265</v>
      </c>
      <c r="C132" s="2" t="s">
        <v>473</v>
      </c>
      <c r="D132" s="8" t="s">
        <v>654</v>
      </c>
      <c r="E132" s="5" t="s">
        <v>862</v>
      </c>
      <c r="F132" s="2" t="s">
        <v>21</v>
      </c>
      <c r="G132" s="2" t="s">
        <v>22</v>
      </c>
      <c r="H132" s="2" t="s">
        <v>1297</v>
      </c>
      <c r="I132" s="1">
        <v>4</v>
      </c>
      <c r="J132" s="2" t="s">
        <v>24</v>
      </c>
      <c r="K132" s="2" t="s">
        <v>1298</v>
      </c>
      <c r="L132" s="2" t="s">
        <v>1299</v>
      </c>
      <c r="M132" s="2" t="s">
        <v>77</v>
      </c>
      <c r="N132" s="12" t="s">
        <v>25</v>
      </c>
      <c r="O132" s="3">
        <v>20000</v>
      </c>
      <c r="P132" s="13">
        <v>10500</v>
      </c>
      <c r="Q132" s="4">
        <v>210000000</v>
      </c>
      <c r="R132" s="5" t="s">
        <v>789</v>
      </c>
      <c r="S132" s="19"/>
    </row>
    <row r="133" spans="1:19" ht="60" x14ac:dyDescent="0.25">
      <c r="A133" s="1">
        <v>129</v>
      </c>
      <c r="B133" s="5" t="s">
        <v>266</v>
      </c>
      <c r="C133" s="2" t="s">
        <v>474</v>
      </c>
      <c r="D133" s="8" t="s">
        <v>655</v>
      </c>
      <c r="E133" s="5" t="s">
        <v>964</v>
      </c>
      <c r="F133" s="2" t="s">
        <v>21</v>
      </c>
      <c r="G133" s="2" t="s">
        <v>31</v>
      </c>
      <c r="H133" s="2" t="s">
        <v>1300</v>
      </c>
      <c r="I133" s="1">
        <v>1</v>
      </c>
      <c r="J133" s="2" t="s">
        <v>24</v>
      </c>
      <c r="K133" s="2" t="s">
        <v>1301</v>
      </c>
      <c r="L133" s="2" t="s">
        <v>1302</v>
      </c>
      <c r="M133" s="2" t="s">
        <v>1110</v>
      </c>
      <c r="N133" s="12" t="s">
        <v>25</v>
      </c>
      <c r="O133" s="3">
        <v>30000</v>
      </c>
      <c r="P133" s="13">
        <v>2850</v>
      </c>
      <c r="Q133" s="4">
        <v>85500000</v>
      </c>
      <c r="R133" s="5" t="s">
        <v>789</v>
      </c>
      <c r="S133" s="19"/>
    </row>
    <row r="134" spans="1:19" ht="45" x14ac:dyDescent="0.25">
      <c r="A134" s="1">
        <v>130</v>
      </c>
      <c r="B134" s="5" t="s">
        <v>268</v>
      </c>
      <c r="C134" s="2" t="s">
        <v>475</v>
      </c>
      <c r="D134" s="8" t="s">
        <v>656</v>
      </c>
      <c r="E134" s="5" t="s">
        <v>124</v>
      </c>
      <c r="F134" s="2" t="s">
        <v>21</v>
      </c>
      <c r="G134" s="2" t="s">
        <v>22</v>
      </c>
      <c r="H134" s="2" t="s">
        <v>1303</v>
      </c>
      <c r="I134" s="1">
        <v>4</v>
      </c>
      <c r="J134" s="2" t="s">
        <v>24</v>
      </c>
      <c r="K134" s="2" t="s">
        <v>1304</v>
      </c>
      <c r="L134" s="2" t="s">
        <v>963</v>
      </c>
      <c r="M134" s="2" t="s">
        <v>77</v>
      </c>
      <c r="N134" s="12" t="s">
        <v>25</v>
      </c>
      <c r="O134" s="3">
        <v>5000</v>
      </c>
      <c r="P134" s="13">
        <v>2700</v>
      </c>
      <c r="Q134" s="4">
        <v>13500000</v>
      </c>
      <c r="R134" s="5" t="s">
        <v>58</v>
      </c>
      <c r="S134" s="19"/>
    </row>
    <row r="135" spans="1:19" ht="60" x14ac:dyDescent="0.25">
      <c r="A135" s="1">
        <v>131</v>
      </c>
      <c r="B135" s="5" t="s">
        <v>269</v>
      </c>
      <c r="C135" s="2" t="s">
        <v>476</v>
      </c>
      <c r="D135" s="8" t="s">
        <v>657</v>
      </c>
      <c r="E135" s="5" t="s">
        <v>1305</v>
      </c>
      <c r="F135" s="2" t="s">
        <v>1306</v>
      </c>
      <c r="G135" s="2" t="s">
        <v>1307</v>
      </c>
      <c r="H135" s="2" t="s">
        <v>1308</v>
      </c>
      <c r="I135" s="1">
        <v>1</v>
      </c>
      <c r="J135" s="2" t="s">
        <v>24</v>
      </c>
      <c r="K135" s="2" t="s">
        <v>1309</v>
      </c>
      <c r="L135" s="2" t="s">
        <v>1310</v>
      </c>
      <c r="M135" s="2" t="s">
        <v>1185</v>
      </c>
      <c r="N135" s="12" t="s">
        <v>84</v>
      </c>
      <c r="O135" s="3">
        <v>1000</v>
      </c>
      <c r="P135" s="13">
        <v>300000</v>
      </c>
      <c r="Q135" s="4">
        <v>300000000</v>
      </c>
      <c r="R135" s="5" t="s">
        <v>785</v>
      </c>
      <c r="S135" s="19"/>
    </row>
    <row r="136" spans="1:19" ht="71.25" customHeight="1" x14ac:dyDescent="0.25">
      <c r="A136" s="1">
        <v>132</v>
      </c>
      <c r="B136" s="5" t="s">
        <v>270</v>
      </c>
      <c r="C136" s="2" t="s">
        <v>477</v>
      </c>
      <c r="D136" s="8" t="s">
        <v>658</v>
      </c>
      <c r="E136" s="5" t="s">
        <v>20</v>
      </c>
      <c r="F136" s="2" t="s">
        <v>75</v>
      </c>
      <c r="G136" s="2" t="s">
        <v>102</v>
      </c>
      <c r="H136" s="2" t="s">
        <v>1311</v>
      </c>
      <c r="I136" s="1">
        <v>1</v>
      </c>
      <c r="J136" s="2" t="s">
        <v>24</v>
      </c>
      <c r="K136" s="2" t="s">
        <v>1312</v>
      </c>
      <c r="L136" s="2" t="s">
        <v>1313</v>
      </c>
      <c r="M136" s="2" t="s">
        <v>1314</v>
      </c>
      <c r="N136" s="12" t="s">
        <v>29</v>
      </c>
      <c r="O136" s="3">
        <v>2000</v>
      </c>
      <c r="P136" s="13">
        <v>34669</v>
      </c>
      <c r="Q136" s="4">
        <v>69338000</v>
      </c>
      <c r="R136" s="5" t="s">
        <v>60</v>
      </c>
      <c r="S136" s="19"/>
    </row>
    <row r="137" spans="1:19" ht="45" x14ac:dyDescent="0.25">
      <c r="A137" s="1">
        <v>133</v>
      </c>
      <c r="B137" s="5" t="s">
        <v>271</v>
      </c>
      <c r="C137" s="2" t="s">
        <v>478</v>
      </c>
      <c r="D137" s="8" t="s">
        <v>659</v>
      </c>
      <c r="E137" s="5" t="s">
        <v>1315</v>
      </c>
      <c r="F137" s="2" t="s">
        <v>21</v>
      </c>
      <c r="G137" s="2" t="s">
        <v>31</v>
      </c>
      <c r="H137" s="2" t="s">
        <v>23</v>
      </c>
      <c r="I137" s="1">
        <v>1</v>
      </c>
      <c r="J137" s="2" t="s">
        <v>24</v>
      </c>
      <c r="K137" s="2" t="s">
        <v>1316</v>
      </c>
      <c r="L137" s="2" t="s">
        <v>1317</v>
      </c>
      <c r="M137" s="2" t="s">
        <v>883</v>
      </c>
      <c r="N137" s="12" t="s">
        <v>25</v>
      </c>
      <c r="O137" s="3">
        <v>20000</v>
      </c>
      <c r="P137" s="13">
        <v>3672</v>
      </c>
      <c r="Q137" s="4">
        <v>73440000</v>
      </c>
      <c r="R137" s="5" t="s">
        <v>60</v>
      </c>
      <c r="S137" s="19"/>
    </row>
    <row r="138" spans="1:19" ht="112.5" customHeight="1" x14ac:dyDescent="0.25">
      <c r="A138" s="1">
        <v>134</v>
      </c>
      <c r="B138" s="5" t="s">
        <v>272</v>
      </c>
      <c r="C138" s="2" t="s">
        <v>479</v>
      </c>
      <c r="D138" s="8" t="s">
        <v>660</v>
      </c>
      <c r="E138" s="5" t="s">
        <v>1318</v>
      </c>
      <c r="F138" s="2" t="s">
        <v>21</v>
      </c>
      <c r="G138" s="2" t="s">
        <v>1319</v>
      </c>
      <c r="H138" s="2" t="s">
        <v>98</v>
      </c>
      <c r="I138" s="1">
        <v>1</v>
      </c>
      <c r="J138" s="2" t="s">
        <v>24</v>
      </c>
      <c r="K138" s="2" t="s">
        <v>1320</v>
      </c>
      <c r="L138" s="2" t="s">
        <v>1321</v>
      </c>
      <c r="M138" s="2" t="s">
        <v>1088</v>
      </c>
      <c r="N138" s="12" t="s">
        <v>25</v>
      </c>
      <c r="O138" s="3">
        <v>2000</v>
      </c>
      <c r="P138" s="13">
        <v>21470</v>
      </c>
      <c r="Q138" s="4">
        <v>42940000</v>
      </c>
      <c r="R138" s="5" t="s">
        <v>67</v>
      </c>
      <c r="S138" s="19"/>
    </row>
    <row r="139" spans="1:19" ht="87.75" customHeight="1" x14ac:dyDescent="0.25">
      <c r="A139" s="1">
        <v>135</v>
      </c>
      <c r="B139" s="5" t="s">
        <v>273</v>
      </c>
      <c r="C139" s="2" t="s">
        <v>479</v>
      </c>
      <c r="D139" s="8" t="s">
        <v>660</v>
      </c>
      <c r="E139" s="5" t="s">
        <v>1322</v>
      </c>
      <c r="F139" s="2" t="s">
        <v>21</v>
      </c>
      <c r="G139" s="2" t="s">
        <v>1319</v>
      </c>
      <c r="H139" s="2" t="s">
        <v>98</v>
      </c>
      <c r="I139" s="1">
        <v>1</v>
      </c>
      <c r="J139" s="2" t="s">
        <v>24</v>
      </c>
      <c r="K139" s="2" t="s">
        <v>1323</v>
      </c>
      <c r="L139" s="2" t="s">
        <v>1321</v>
      </c>
      <c r="M139" s="2" t="s">
        <v>1088</v>
      </c>
      <c r="N139" s="12" t="s">
        <v>25</v>
      </c>
      <c r="O139" s="3">
        <v>2000</v>
      </c>
      <c r="P139" s="13">
        <v>21470</v>
      </c>
      <c r="Q139" s="4">
        <v>42940000</v>
      </c>
      <c r="R139" s="5" t="s">
        <v>67</v>
      </c>
      <c r="S139" s="19"/>
    </row>
    <row r="140" spans="1:19" ht="45" x14ac:dyDescent="0.25">
      <c r="A140" s="1">
        <v>136</v>
      </c>
      <c r="B140" s="5" t="s">
        <v>274</v>
      </c>
      <c r="C140" s="2" t="s">
        <v>480</v>
      </c>
      <c r="D140" s="8" t="s">
        <v>661</v>
      </c>
      <c r="E140" s="5">
        <v>0.05</v>
      </c>
      <c r="F140" s="2" t="s">
        <v>75</v>
      </c>
      <c r="G140" s="2" t="s">
        <v>1324</v>
      </c>
      <c r="H140" s="2" t="s">
        <v>1325</v>
      </c>
      <c r="I140" s="1">
        <v>5</v>
      </c>
      <c r="J140" s="2">
        <v>36</v>
      </c>
      <c r="K140" s="2" t="s">
        <v>1326</v>
      </c>
      <c r="L140" s="2" t="s">
        <v>1327</v>
      </c>
      <c r="M140" s="2" t="s">
        <v>1328</v>
      </c>
      <c r="N140" s="12" t="s">
        <v>84</v>
      </c>
      <c r="O140" s="3">
        <v>50</v>
      </c>
      <c r="P140" s="13">
        <v>5440000</v>
      </c>
      <c r="Q140" s="4">
        <v>272000000</v>
      </c>
      <c r="R140" s="5" t="s">
        <v>59</v>
      </c>
      <c r="S140" s="19"/>
    </row>
    <row r="141" spans="1:19" ht="84" customHeight="1" x14ac:dyDescent="0.25">
      <c r="A141" s="1">
        <v>137</v>
      </c>
      <c r="B141" s="5" t="s">
        <v>275</v>
      </c>
      <c r="C141" s="2" t="s">
        <v>481</v>
      </c>
      <c r="D141" s="8" t="s">
        <v>662</v>
      </c>
      <c r="E141" s="5" t="s">
        <v>1329</v>
      </c>
      <c r="F141" s="2" t="s">
        <v>75</v>
      </c>
      <c r="G141" s="2" t="s">
        <v>76</v>
      </c>
      <c r="H141" s="2" t="s">
        <v>1330</v>
      </c>
      <c r="I141" s="1">
        <v>4</v>
      </c>
      <c r="J141" s="2" t="s">
        <v>27</v>
      </c>
      <c r="K141" s="2" t="s">
        <v>1331</v>
      </c>
      <c r="L141" s="2" t="s">
        <v>1332</v>
      </c>
      <c r="M141" s="2" t="s">
        <v>77</v>
      </c>
      <c r="N141" s="12" t="s">
        <v>78</v>
      </c>
      <c r="O141" s="3">
        <v>10000</v>
      </c>
      <c r="P141" s="13">
        <v>29043</v>
      </c>
      <c r="Q141" s="4">
        <v>290430000</v>
      </c>
      <c r="R141" s="5" t="s">
        <v>833</v>
      </c>
      <c r="S141" s="19"/>
    </row>
    <row r="142" spans="1:19" ht="71.25" customHeight="1" x14ac:dyDescent="0.25">
      <c r="A142" s="1">
        <v>138</v>
      </c>
      <c r="B142" s="5" t="s">
        <v>276</v>
      </c>
      <c r="C142" s="2" t="s">
        <v>482</v>
      </c>
      <c r="D142" s="8" t="s">
        <v>663</v>
      </c>
      <c r="E142" s="5" t="s">
        <v>1333</v>
      </c>
      <c r="F142" s="2" t="s">
        <v>21</v>
      </c>
      <c r="G142" s="2" t="s">
        <v>31</v>
      </c>
      <c r="H142" s="2" t="s">
        <v>1303</v>
      </c>
      <c r="I142" s="1">
        <v>1</v>
      </c>
      <c r="J142" s="2" t="s">
        <v>24</v>
      </c>
      <c r="K142" s="2" t="s">
        <v>1334</v>
      </c>
      <c r="L142" s="2" t="s">
        <v>1335</v>
      </c>
      <c r="M142" s="2" t="s">
        <v>30</v>
      </c>
      <c r="N142" s="12" t="s">
        <v>25</v>
      </c>
      <c r="O142" s="3">
        <v>10000</v>
      </c>
      <c r="P142" s="13">
        <v>5962</v>
      </c>
      <c r="Q142" s="4">
        <v>59620000</v>
      </c>
      <c r="R142" s="5" t="s">
        <v>67</v>
      </c>
      <c r="S142" s="19"/>
    </row>
    <row r="143" spans="1:19" ht="92.25" customHeight="1" x14ac:dyDescent="0.25">
      <c r="A143" s="1">
        <v>139</v>
      </c>
      <c r="B143" s="5" t="s">
        <v>278</v>
      </c>
      <c r="C143" s="2" t="s">
        <v>483</v>
      </c>
      <c r="D143" s="8" t="s">
        <v>664</v>
      </c>
      <c r="E143" s="5" t="s">
        <v>1336</v>
      </c>
      <c r="F143" s="2" t="s">
        <v>21</v>
      </c>
      <c r="G143" s="2" t="s">
        <v>22</v>
      </c>
      <c r="H143" s="2" t="s">
        <v>107</v>
      </c>
      <c r="I143" s="1">
        <v>2</v>
      </c>
      <c r="J143" s="2" t="s">
        <v>24</v>
      </c>
      <c r="K143" s="2" t="s">
        <v>1337</v>
      </c>
      <c r="L143" s="2" t="s">
        <v>1338</v>
      </c>
      <c r="M143" s="2" t="s">
        <v>77</v>
      </c>
      <c r="N143" s="12" t="s">
        <v>25</v>
      </c>
      <c r="O143" s="3">
        <v>15000</v>
      </c>
      <c r="P143" s="13">
        <v>6900</v>
      </c>
      <c r="Q143" s="4">
        <v>103500000</v>
      </c>
      <c r="R143" s="5" t="s">
        <v>793</v>
      </c>
      <c r="S143" s="19"/>
    </row>
    <row r="144" spans="1:19" ht="92.25" customHeight="1" x14ac:dyDescent="0.25">
      <c r="A144" s="1">
        <v>140</v>
      </c>
      <c r="B144" s="5" t="s">
        <v>279</v>
      </c>
      <c r="C144" s="2" t="s">
        <v>484</v>
      </c>
      <c r="D144" s="8" t="s">
        <v>665</v>
      </c>
      <c r="E144" s="5" t="s">
        <v>943</v>
      </c>
      <c r="F144" s="2" t="s">
        <v>21</v>
      </c>
      <c r="G144" s="2" t="s">
        <v>22</v>
      </c>
      <c r="H144" s="2" t="s">
        <v>23</v>
      </c>
      <c r="I144" s="1">
        <v>4</v>
      </c>
      <c r="J144" s="2" t="s">
        <v>24</v>
      </c>
      <c r="K144" s="2" t="s">
        <v>1339</v>
      </c>
      <c r="L144" s="2" t="s">
        <v>1340</v>
      </c>
      <c r="M144" s="2" t="s">
        <v>77</v>
      </c>
      <c r="N144" s="12" t="s">
        <v>25</v>
      </c>
      <c r="O144" s="3">
        <v>20000</v>
      </c>
      <c r="P144" s="13">
        <v>6100</v>
      </c>
      <c r="Q144" s="4">
        <v>122000000</v>
      </c>
      <c r="R144" s="5" t="s">
        <v>835</v>
      </c>
      <c r="S144" s="19"/>
    </row>
    <row r="145" spans="1:19" ht="92.25" customHeight="1" x14ac:dyDescent="0.25">
      <c r="A145" s="1">
        <v>141</v>
      </c>
      <c r="B145" s="5" t="s">
        <v>280</v>
      </c>
      <c r="C145" s="2" t="s">
        <v>485</v>
      </c>
      <c r="D145" s="8" t="s">
        <v>666</v>
      </c>
      <c r="E145" s="5" t="s">
        <v>1341</v>
      </c>
      <c r="F145" s="2" t="s">
        <v>75</v>
      </c>
      <c r="G145" s="2" t="s">
        <v>1342</v>
      </c>
      <c r="H145" s="2" t="s">
        <v>1343</v>
      </c>
      <c r="I145" s="1">
        <v>4</v>
      </c>
      <c r="J145" s="2" t="s">
        <v>24</v>
      </c>
      <c r="K145" s="2" t="s">
        <v>1344</v>
      </c>
      <c r="L145" s="2" t="s">
        <v>1345</v>
      </c>
      <c r="M145" s="2" t="s">
        <v>77</v>
      </c>
      <c r="N145" s="12" t="s">
        <v>1346</v>
      </c>
      <c r="O145" s="3">
        <v>5000</v>
      </c>
      <c r="P145" s="13">
        <v>187500</v>
      </c>
      <c r="Q145" s="4">
        <v>937500000</v>
      </c>
      <c r="R145" s="5" t="s">
        <v>796</v>
      </c>
      <c r="S145" s="19"/>
    </row>
    <row r="146" spans="1:19" ht="99.75" customHeight="1" x14ac:dyDescent="0.25">
      <c r="A146" s="1">
        <v>142</v>
      </c>
      <c r="B146" s="5" t="s">
        <v>281</v>
      </c>
      <c r="C146" s="2" t="s">
        <v>486</v>
      </c>
      <c r="D146" s="8" t="s">
        <v>667</v>
      </c>
      <c r="E146" s="5" t="s">
        <v>1347</v>
      </c>
      <c r="F146" s="2" t="s">
        <v>21</v>
      </c>
      <c r="G146" s="2" t="s">
        <v>22</v>
      </c>
      <c r="H146" s="2" t="s">
        <v>1135</v>
      </c>
      <c r="I146" s="1">
        <v>1</v>
      </c>
      <c r="J146" s="2" t="s">
        <v>24</v>
      </c>
      <c r="K146" s="2" t="s">
        <v>1348</v>
      </c>
      <c r="L146" s="2" t="s">
        <v>1349</v>
      </c>
      <c r="M146" s="2" t="s">
        <v>121</v>
      </c>
      <c r="N146" s="12" t="s">
        <v>25</v>
      </c>
      <c r="O146" s="3">
        <v>1000</v>
      </c>
      <c r="P146" s="13">
        <v>26000</v>
      </c>
      <c r="Q146" s="4">
        <v>26000000</v>
      </c>
      <c r="R146" s="5" t="s">
        <v>808</v>
      </c>
      <c r="S146" s="19"/>
    </row>
    <row r="147" spans="1:19" ht="99.75" customHeight="1" x14ac:dyDescent="0.25">
      <c r="A147" s="1">
        <v>143</v>
      </c>
      <c r="B147" s="5" t="s">
        <v>282</v>
      </c>
      <c r="C147" s="2" t="s">
        <v>487</v>
      </c>
      <c r="D147" s="8" t="s">
        <v>668</v>
      </c>
      <c r="E147" s="5" t="s">
        <v>957</v>
      </c>
      <c r="F147" s="2" t="s">
        <v>21</v>
      </c>
      <c r="G147" s="2" t="s">
        <v>31</v>
      </c>
      <c r="H147" s="2" t="s">
        <v>1350</v>
      </c>
      <c r="I147" s="1">
        <v>1</v>
      </c>
      <c r="J147" s="2" t="s">
        <v>118</v>
      </c>
      <c r="K147" s="2" t="s">
        <v>1351</v>
      </c>
      <c r="L147" s="2" t="s">
        <v>1352</v>
      </c>
      <c r="M147" s="2" t="s">
        <v>1180</v>
      </c>
      <c r="N147" s="12" t="s">
        <v>25</v>
      </c>
      <c r="O147" s="3">
        <v>30000</v>
      </c>
      <c r="P147" s="13">
        <v>2600</v>
      </c>
      <c r="Q147" s="4">
        <v>78000000</v>
      </c>
      <c r="R147" s="5" t="s">
        <v>810</v>
      </c>
      <c r="S147" s="19"/>
    </row>
    <row r="148" spans="1:19" ht="99.75" customHeight="1" x14ac:dyDescent="0.25">
      <c r="A148" s="1">
        <v>144</v>
      </c>
      <c r="B148" s="5" t="s">
        <v>283</v>
      </c>
      <c r="C148" s="2" t="s">
        <v>488</v>
      </c>
      <c r="D148" s="8" t="s">
        <v>669</v>
      </c>
      <c r="E148" s="5" t="s">
        <v>957</v>
      </c>
      <c r="F148" s="2" t="s">
        <v>21</v>
      </c>
      <c r="G148" s="2" t="s">
        <v>22</v>
      </c>
      <c r="H148" s="2" t="s">
        <v>974</v>
      </c>
      <c r="I148" s="1">
        <v>4</v>
      </c>
      <c r="J148" s="2" t="s">
        <v>24</v>
      </c>
      <c r="K148" s="2" t="s">
        <v>1353</v>
      </c>
      <c r="L148" s="2" t="s">
        <v>1354</v>
      </c>
      <c r="M148" s="2" t="s">
        <v>77</v>
      </c>
      <c r="N148" s="12" t="s">
        <v>25</v>
      </c>
      <c r="O148" s="3">
        <v>10000</v>
      </c>
      <c r="P148" s="13">
        <v>7700</v>
      </c>
      <c r="Q148" s="4">
        <v>77000000</v>
      </c>
      <c r="R148" s="5" t="s">
        <v>830</v>
      </c>
      <c r="S148" s="19"/>
    </row>
    <row r="149" spans="1:19" ht="99.75" customHeight="1" x14ac:dyDescent="0.25">
      <c r="A149" s="1">
        <v>145</v>
      </c>
      <c r="B149" s="5" t="s">
        <v>284</v>
      </c>
      <c r="C149" s="2" t="s">
        <v>489</v>
      </c>
      <c r="D149" s="8" t="s">
        <v>36</v>
      </c>
      <c r="E149" s="5" t="s">
        <v>1355</v>
      </c>
      <c r="F149" s="2" t="s">
        <v>75</v>
      </c>
      <c r="G149" s="2" t="s">
        <v>1356</v>
      </c>
      <c r="H149" s="2" t="s">
        <v>1357</v>
      </c>
      <c r="I149" s="1">
        <v>1</v>
      </c>
      <c r="J149" s="2" t="s">
        <v>118</v>
      </c>
      <c r="K149" s="2" t="s">
        <v>1358</v>
      </c>
      <c r="L149" s="2" t="s">
        <v>1359</v>
      </c>
      <c r="M149" s="2" t="s">
        <v>30</v>
      </c>
      <c r="N149" s="12" t="s">
        <v>78</v>
      </c>
      <c r="O149" s="3">
        <v>5000</v>
      </c>
      <c r="P149" s="13">
        <v>15600</v>
      </c>
      <c r="Q149" s="4">
        <v>78000000</v>
      </c>
      <c r="R149" s="5" t="s">
        <v>60</v>
      </c>
      <c r="S149" s="19"/>
    </row>
    <row r="150" spans="1:19" ht="99.75" customHeight="1" x14ac:dyDescent="0.25">
      <c r="A150" s="1">
        <v>146</v>
      </c>
      <c r="B150" s="5" t="s">
        <v>285</v>
      </c>
      <c r="C150" s="2" t="s">
        <v>32</v>
      </c>
      <c r="D150" s="8" t="s">
        <v>36</v>
      </c>
      <c r="E150" s="5" t="s">
        <v>93</v>
      </c>
      <c r="F150" s="2" t="s">
        <v>21</v>
      </c>
      <c r="G150" s="2" t="s">
        <v>31</v>
      </c>
      <c r="H150" s="2" t="s">
        <v>23</v>
      </c>
      <c r="I150" s="1">
        <v>1</v>
      </c>
      <c r="J150" s="2" t="s">
        <v>24</v>
      </c>
      <c r="K150" s="2" t="s">
        <v>113</v>
      </c>
      <c r="L150" s="2" t="s">
        <v>114</v>
      </c>
      <c r="M150" s="2" t="s">
        <v>30</v>
      </c>
      <c r="N150" s="12" t="s">
        <v>25</v>
      </c>
      <c r="O150" s="3">
        <v>15000</v>
      </c>
      <c r="P150" s="13">
        <v>4612</v>
      </c>
      <c r="Q150" s="4">
        <v>69180000</v>
      </c>
      <c r="R150" s="5" t="s">
        <v>60</v>
      </c>
      <c r="S150" s="19"/>
    </row>
    <row r="151" spans="1:19" ht="99.75" customHeight="1" x14ac:dyDescent="0.25">
      <c r="A151" s="1">
        <v>147</v>
      </c>
      <c r="B151" s="5" t="s">
        <v>286</v>
      </c>
      <c r="C151" s="2" t="s">
        <v>490</v>
      </c>
      <c r="D151" s="8" t="s">
        <v>670</v>
      </c>
      <c r="E151" s="5" t="s">
        <v>862</v>
      </c>
      <c r="F151" s="2" t="s">
        <v>21</v>
      </c>
      <c r="G151" s="2" t="s">
        <v>1281</v>
      </c>
      <c r="H151" s="2" t="s">
        <v>23</v>
      </c>
      <c r="I151" s="1">
        <v>2</v>
      </c>
      <c r="J151" s="2" t="s">
        <v>24</v>
      </c>
      <c r="K151" s="2" t="s">
        <v>1360</v>
      </c>
      <c r="L151" s="2" t="s">
        <v>1361</v>
      </c>
      <c r="M151" s="2" t="s">
        <v>1222</v>
      </c>
      <c r="N151" s="12" t="s">
        <v>905</v>
      </c>
      <c r="O151" s="3">
        <v>15000</v>
      </c>
      <c r="P151" s="13">
        <v>13500</v>
      </c>
      <c r="Q151" s="4">
        <v>202500000</v>
      </c>
      <c r="R151" s="5" t="s">
        <v>62</v>
      </c>
      <c r="S151" s="19"/>
    </row>
    <row r="152" spans="1:19" ht="99.75" customHeight="1" x14ac:dyDescent="0.25">
      <c r="A152" s="1">
        <v>148</v>
      </c>
      <c r="B152" s="5" t="s">
        <v>287</v>
      </c>
      <c r="C152" s="2" t="s">
        <v>491</v>
      </c>
      <c r="D152" s="8" t="s">
        <v>671</v>
      </c>
      <c r="E152" s="5" t="s">
        <v>862</v>
      </c>
      <c r="F152" s="2" t="s">
        <v>21</v>
      </c>
      <c r="G152" s="2" t="s">
        <v>1281</v>
      </c>
      <c r="H152" s="2" t="s">
        <v>1362</v>
      </c>
      <c r="I152" s="1">
        <v>4</v>
      </c>
      <c r="J152" s="2" t="s">
        <v>24</v>
      </c>
      <c r="K152" s="2" t="s">
        <v>1363</v>
      </c>
      <c r="L152" s="2" t="s">
        <v>875</v>
      </c>
      <c r="M152" s="2" t="s">
        <v>77</v>
      </c>
      <c r="N152" s="12" t="s">
        <v>25</v>
      </c>
      <c r="O152" s="3">
        <v>15000</v>
      </c>
      <c r="P152" s="13">
        <v>13300</v>
      </c>
      <c r="Q152" s="4">
        <v>199500000</v>
      </c>
      <c r="R152" s="5" t="s">
        <v>61</v>
      </c>
      <c r="S152" s="19"/>
    </row>
    <row r="153" spans="1:19" ht="99.75" customHeight="1" x14ac:dyDescent="0.25">
      <c r="A153" s="1">
        <v>149</v>
      </c>
      <c r="B153" s="5" t="s">
        <v>288</v>
      </c>
      <c r="C153" s="2" t="s">
        <v>492</v>
      </c>
      <c r="D153" s="8" t="s">
        <v>670</v>
      </c>
      <c r="E153" s="5" t="s">
        <v>1364</v>
      </c>
      <c r="F153" s="2" t="s">
        <v>21</v>
      </c>
      <c r="G153" s="2" t="s">
        <v>1281</v>
      </c>
      <c r="H153" s="2" t="s">
        <v>107</v>
      </c>
      <c r="I153" s="1">
        <v>4</v>
      </c>
      <c r="J153" s="2" t="s">
        <v>24</v>
      </c>
      <c r="K153" s="2" t="s">
        <v>1365</v>
      </c>
      <c r="L153" s="2" t="s">
        <v>1366</v>
      </c>
      <c r="M153" s="2" t="s">
        <v>77</v>
      </c>
      <c r="N153" s="12" t="s">
        <v>25</v>
      </c>
      <c r="O153" s="3">
        <v>15000</v>
      </c>
      <c r="P153" s="13">
        <v>24000</v>
      </c>
      <c r="Q153" s="4">
        <v>360000000</v>
      </c>
      <c r="R153" s="5" t="s">
        <v>794</v>
      </c>
      <c r="S153" s="19"/>
    </row>
    <row r="154" spans="1:19" ht="99.75" customHeight="1" x14ac:dyDescent="0.25">
      <c r="A154" s="1">
        <v>150</v>
      </c>
      <c r="B154" s="5" t="s">
        <v>289</v>
      </c>
      <c r="C154" s="2" t="s">
        <v>493</v>
      </c>
      <c r="D154" s="8" t="s">
        <v>672</v>
      </c>
      <c r="E154" s="5" t="s">
        <v>1285</v>
      </c>
      <c r="F154" s="2" t="s">
        <v>75</v>
      </c>
      <c r="G154" s="2" t="s">
        <v>76</v>
      </c>
      <c r="H154" s="2" t="s">
        <v>1367</v>
      </c>
      <c r="I154" s="1">
        <v>2</v>
      </c>
      <c r="J154" s="2" t="s">
        <v>27</v>
      </c>
      <c r="K154" s="2" t="s">
        <v>1368</v>
      </c>
      <c r="L154" s="2" t="s">
        <v>1369</v>
      </c>
      <c r="M154" s="2" t="s">
        <v>1328</v>
      </c>
      <c r="N154" s="12" t="s">
        <v>78</v>
      </c>
      <c r="O154" s="3">
        <v>20000</v>
      </c>
      <c r="P154" s="13">
        <v>80000</v>
      </c>
      <c r="Q154" s="4">
        <v>1600000000</v>
      </c>
      <c r="R154" s="5" t="s">
        <v>785</v>
      </c>
      <c r="S154" s="19"/>
    </row>
    <row r="155" spans="1:19" ht="99.75" customHeight="1" x14ac:dyDescent="0.25">
      <c r="A155" s="1">
        <v>151</v>
      </c>
      <c r="B155" s="5" t="s">
        <v>290</v>
      </c>
      <c r="C155" s="2" t="s">
        <v>494</v>
      </c>
      <c r="D155" s="8" t="s">
        <v>673</v>
      </c>
      <c r="E155" s="5" t="s">
        <v>1370</v>
      </c>
      <c r="F155" s="2" t="s">
        <v>75</v>
      </c>
      <c r="G155" s="2" t="s">
        <v>76</v>
      </c>
      <c r="H155" s="2" t="s">
        <v>1371</v>
      </c>
      <c r="I155" s="1">
        <v>1</v>
      </c>
      <c r="J155" s="2" t="s">
        <v>24</v>
      </c>
      <c r="K155" s="2" t="s">
        <v>1372</v>
      </c>
      <c r="L155" s="2" t="s">
        <v>1373</v>
      </c>
      <c r="M155" s="2" t="s">
        <v>1198</v>
      </c>
      <c r="N155" s="12" t="s">
        <v>78</v>
      </c>
      <c r="O155" s="3">
        <v>5000</v>
      </c>
      <c r="P155" s="13">
        <v>81900</v>
      </c>
      <c r="Q155" s="4">
        <v>409500000</v>
      </c>
      <c r="R155" s="5" t="s">
        <v>54</v>
      </c>
      <c r="S155" s="19"/>
    </row>
    <row r="156" spans="1:19" ht="90" x14ac:dyDescent="0.25">
      <c r="A156" s="1">
        <v>152</v>
      </c>
      <c r="B156" s="5" t="s">
        <v>291</v>
      </c>
      <c r="C156" s="2" t="s">
        <v>495</v>
      </c>
      <c r="D156" s="8" t="s">
        <v>674</v>
      </c>
      <c r="E156" s="5" t="s">
        <v>964</v>
      </c>
      <c r="F156" s="2" t="s">
        <v>21</v>
      </c>
      <c r="G156" s="2" t="s">
        <v>122</v>
      </c>
      <c r="H156" s="2" t="s">
        <v>1374</v>
      </c>
      <c r="I156" s="1">
        <v>5</v>
      </c>
      <c r="J156" s="2" t="s">
        <v>123</v>
      </c>
      <c r="K156" s="2" t="s">
        <v>1375</v>
      </c>
      <c r="L156" s="2" t="s">
        <v>1376</v>
      </c>
      <c r="M156" s="2" t="s">
        <v>77</v>
      </c>
      <c r="N156" s="12" t="s">
        <v>25</v>
      </c>
      <c r="O156" s="3">
        <v>5000</v>
      </c>
      <c r="P156" s="13">
        <v>8025</v>
      </c>
      <c r="Q156" s="4">
        <v>40125000</v>
      </c>
      <c r="R156" s="5" t="s">
        <v>798</v>
      </c>
      <c r="S156" s="19"/>
    </row>
    <row r="157" spans="1:19" ht="72.75" customHeight="1" x14ac:dyDescent="0.25">
      <c r="A157" s="1">
        <v>153</v>
      </c>
      <c r="B157" s="5" t="s">
        <v>292</v>
      </c>
      <c r="C157" s="2" t="s">
        <v>496</v>
      </c>
      <c r="D157" s="8" t="s">
        <v>675</v>
      </c>
      <c r="E157" s="5" t="s">
        <v>889</v>
      </c>
      <c r="F157" s="2" t="s">
        <v>21</v>
      </c>
      <c r="G157" s="2" t="s">
        <v>22</v>
      </c>
      <c r="H157" s="2" t="s">
        <v>1377</v>
      </c>
      <c r="I157" s="1">
        <v>1</v>
      </c>
      <c r="J157" s="2" t="s">
        <v>27</v>
      </c>
      <c r="K157" s="2" t="s">
        <v>1378</v>
      </c>
      <c r="L157" s="2" t="s">
        <v>1379</v>
      </c>
      <c r="M157" s="2" t="s">
        <v>1114</v>
      </c>
      <c r="N157" s="12" t="s">
        <v>25</v>
      </c>
      <c r="O157" s="3">
        <v>10000</v>
      </c>
      <c r="P157" s="13">
        <v>6800</v>
      </c>
      <c r="Q157" s="4">
        <v>68000000</v>
      </c>
      <c r="R157" s="5" t="s">
        <v>790</v>
      </c>
      <c r="S157" s="19"/>
    </row>
    <row r="158" spans="1:19" ht="86.25" customHeight="1" x14ac:dyDescent="0.25">
      <c r="A158" s="1">
        <v>154</v>
      </c>
      <c r="B158" s="5" t="s">
        <v>293</v>
      </c>
      <c r="C158" s="2" t="s">
        <v>497</v>
      </c>
      <c r="D158" s="8" t="s">
        <v>676</v>
      </c>
      <c r="E158" s="5" t="s">
        <v>1380</v>
      </c>
      <c r="F158" s="2" t="s">
        <v>21</v>
      </c>
      <c r="G158" s="2" t="s">
        <v>1381</v>
      </c>
      <c r="H158" s="2" t="s">
        <v>1260</v>
      </c>
      <c r="I158" s="1">
        <v>4</v>
      </c>
      <c r="J158" s="2" t="s">
        <v>24</v>
      </c>
      <c r="K158" s="2" t="s">
        <v>1382</v>
      </c>
      <c r="L158" s="2" t="s">
        <v>1383</v>
      </c>
      <c r="M158" s="2" t="s">
        <v>77</v>
      </c>
      <c r="N158" s="12" t="s">
        <v>104</v>
      </c>
      <c r="O158" s="3">
        <v>10000</v>
      </c>
      <c r="P158" s="13">
        <v>12000</v>
      </c>
      <c r="Q158" s="4">
        <v>120000000</v>
      </c>
      <c r="R158" s="5" t="s">
        <v>813</v>
      </c>
      <c r="S158" s="19"/>
    </row>
    <row r="159" spans="1:19" ht="121.5" customHeight="1" x14ac:dyDescent="0.25">
      <c r="A159" s="1">
        <v>155</v>
      </c>
      <c r="B159" s="5" t="s">
        <v>294</v>
      </c>
      <c r="C159" s="2" t="s">
        <v>498</v>
      </c>
      <c r="D159" s="8" t="s">
        <v>676</v>
      </c>
      <c r="E159" s="5" t="s">
        <v>1384</v>
      </c>
      <c r="F159" s="2" t="s">
        <v>21</v>
      </c>
      <c r="G159" s="2" t="s">
        <v>1272</v>
      </c>
      <c r="H159" s="2" t="s">
        <v>1385</v>
      </c>
      <c r="I159" s="1">
        <v>2</v>
      </c>
      <c r="J159" s="2" t="s">
        <v>24</v>
      </c>
      <c r="K159" s="2" t="s">
        <v>1386</v>
      </c>
      <c r="L159" s="2" t="s">
        <v>1214</v>
      </c>
      <c r="M159" s="2" t="s">
        <v>77</v>
      </c>
      <c r="N159" s="12" t="s">
        <v>104</v>
      </c>
      <c r="O159" s="3">
        <v>10000</v>
      </c>
      <c r="P159" s="13">
        <v>24000</v>
      </c>
      <c r="Q159" s="4">
        <v>240000000</v>
      </c>
      <c r="R159" s="5" t="s">
        <v>785</v>
      </c>
      <c r="S159" s="19"/>
    </row>
    <row r="160" spans="1:19" ht="90" x14ac:dyDescent="0.25">
      <c r="A160" s="1">
        <v>156</v>
      </c>
      <c r="B160" s="5" t="s">
        <v>295</v>
      </c>
      <c r="C160" s="2" t="s">
        <v>499</v>
      </c>
      <c r="D160" s="8" t="s">
        <v>676</v>
      </c>
      <c r="E160" s="5" t="s">
        <v>948</v>
      </c>
      <c r="F160" s="2" t="s">
        <v>21</v>
      </c>
      <c r="G160" s="2" t="s">
        <v>1028</v>
      </c>
      <c r="H160" s="2" t="s">
        <v>1387</v>
      </c>
      <c r="I160" s="1">
        <v>4</v>
      </c>
      <c r="J160" s="2" t="s">
        <v>123</v>
      </c>
      <c r="K160" s="2" t="s">
        <v>1388</v>
      </c>
      <c r="L160" s="2" t="s">
        <v>1389</v>
      </c>
      <c r="M160" s="2" t="s">
        <v>77</v>
      </c>
      <c r="N160" s="12" t="s">
        <v>78</v>
      </c>
      <c r="O160" s="3">
        <v>10000</v>
      </c>
      <c r="P160" s="13">
        <v>6074</v>
      </c>
      <c r="Q160" s="4">
        <v>60740000</v>
      </c>
      <c r="R160" s="5" t="s">
        <v>798</v>
      </c>
      <c r="S160" s="19"/>
    </row>
    <row r="161" spans="1:19" ht="87.75" customHeight="1" x14ac:dyDescent="0.25">
      <c r="A161" s="1">
        <v>157</v>
      </c>
      <c r="B161" s="5" t="s">
        <v>296</v>
      </c>
      <c r="C161" s="2" t="s">
        <v>500</v>
      </c>
      <c r="D161" s="8" t="s">
        <v>676</v>
      </c>
      <c r="E161" s="5" t="s">
        <v>1390</v>
      </c>
      <c r="F161" s="2" t="s">
        <v>21</v>
      </c>
      <c r="G161" s="2" t="s">
        <v>1230</v>
      </c>
      <c r="H161" s="2" t="s">
        <v>1391</v>
      </c>
      <c r="I161" s="1">
        <v>1</v>
      </c>
      <c r="J161" s="2" t="s">
        <v>24</v>
      </c>
      <c r="K161" s="2" t="s">
        <v>1392</v>
      </c>
      <c r="L161" s="2" t="s">
        <v>1393</v>
      </c>
      <c r="M161" s="2" t="s">
        <v>1394</v>
      </c>
      <c r="N161" s="12" t="s">
        <v>104</v>
      </c>
      <c r="O161" s="3">
        <v>10000</v>
      </c>
      <c r="P161" s="13">
        <v>18900</v>
      </c>
      <c r="Q161" s="4">
        <v>189000000</v>
      </c>
      <c r="R161" s="5" t="s">
        <v>795</v>
      </c>
      <c r="S161" s="19"/>
    </row>
    <row r="162" spans="1:19" ht="87.75" customHeight="1" x14ac:dyDescent="0.25">
      <c r="A162" s="1">
        <v>158</v>
      </c>
      <c r="B162" s="5" t="s">
        <v>297</v>
      </c>
      <c r="C162" s="2" t="s">
        <v>501</v>
      </c>
      <c r="D162" s="8" t="s">
        <v>676</v>
      </c>
      <c r="E162" s="5" t="s">
        <v>1395</v>
      </c>
      <c r="F162" s="2" t="s">
        <v>75</v>
      </c>
      <c r="G162" s="2" t="s">
        <v>76</v>
      </c>
      <c r="H162" s="2" t="s">
        <v>849</v>
      </c>
      <c r="I162" s="1">
        <v>4</v>
      </c>
      <c r="J162" s="2" t="s">
        <v>24</v>
      </c>
      <c r="K162" s="2" t="s">
        <v>1396</v>
      </c>
      <c r="L162" s="2" t="s">
        <v>101</v>
      </c>
      <c r="M162" s="2" t="s">
        <v>77</v>
      </c>
      <c r="N162" s="12" t="s">
        <v>78</v>
      </c>
      <c r="O162" s="3">
        <v>6000</v>
      </c>
      <c r="P162" s="13">
        <v>5200</v>
      </c>
      <c r="Q162" s="4">
        <v>31200000</v>
      </c>
      <c r="R162" s="5" t="s">
        <v>63</v>
      </c>
      <c r="S162" s="19"/>
    </row>
    <row r="163" spans="1:19" ht="87.75" customHeight="1" x14ac:dyDescent="0.25">
      <c r="A163" s="1">
        <v>159</v>
      </c>
      <c r="B163" s="5" t="s">
        <v>298</v>
      </c>
      <c r="C163" s="2" t="s">
        <v>502</v>
      </c>
      <c r="D163" s="8" t="s">
        <v>677</v>
      </c>
      <c r="E163" s="5" t="s">
        <v>1397</v>
      </c>
      <c r="F163" s="2" t="s">
        <v>21</v>
      </c>
      <c r="G163" s="2" t="s">
        <v>122</v>
      </c>
      <c r="H163" s="2" t="s">
        <v>863</v>
      </c>
      <c r="I163" s="1">
        <v>4</v>
      </c>
      <c r="J163" s="2" t="s">
        <v>24</v>
      </c>
      <c r="K163" s="2" t="s">
        <v>1398</v>
      </c>
      <c r="L163" s="2" t="s">
        <v>1399</v>
      </c>
      <c r="M163" s="2" t="s">
        <v>77</v>
      </c>
      <c r="N163" s="12" t="s">
        <v>905</v>
      </c>
      <c r="O163" s="3">
        <v>20000</v>
      </c>
      <c r="P163" s="13">
        <v>8300</v>
      </c>
      <c r="Q163" s="4">
        <v>166000000</v>
      </c>
      <c r="R163" s="5" t="s">
        <v>838</v>
      </c>
      <c r="S163" s="19"/>
    </row>
    <row r="164" spans="1:19" ht="87.75" customHeight="1" x14ac:dyDescent="0.25">
      <c r="A164" s="1">
        <v>160</v>
      </c>
      <c r="B164" s="5" t="s">
        <v>299</v>
      </c>
      <c r="C164" s="2" t="s">
        <v>503</v>
      </c>
      <c r="D164" s="8" t="s">
        <v>678</v>
      </c>
      <c r="E164" s="5" t="s">
        <v>1053</v>
      </c>
      <c r="F164" s="2" t="s">
        <v>21</v>
      </c>
      <c r="G164" s="2" t="s">
        <v>31</v>
      </c>
      <c r="H164" s="2" t="s">
        <v>1400</v>
      </c>
      <c r="I164" s="1">
        <v>1</v>
      </c>
      <c r="J164" s="2" t="s">
        <v>27</v>
      </c>
      <c r="K164" s="2" t="s">
        <v>1401</v>
      </c>
      <c r="L164" s="2" t="s">
        <v>1402</v>
      </c>
      <c r="M164" s="2" t="s">
        <v>1110</v>
      </c>
      <c r="N164" s="12" t="s">
        <v>25</v>
      </c>
      <c r="O164" s="3">
        <v>10000</v>
      </c>
      <c r="P164" s="13">
        <v>2100</v>
      </c>
      <c r="Q164" s="4">
        <v>21000000</v>
      </c>
      <c r="R164" s="5" t="s">
        <v>789</v>
      </c>
      <c r="S164" s="19"/>
    </row>
    <row r="165" spans="1:19" ht="171.75" customHeight="1" x14ac:dyDescent="0.25">
      <c r="A165" s="1">
        <v>161</v>
      </c>
      <c r="B165" s="5" t="s">
        <v>300</v>
      </c>
      <c r="C165" s="2" t="s">
        <v>504</v>
      </c>
      <c r="D165" s="8" t="s">
        <v>679</v>
      </c>
      <c r="E165" s="25" t="s">
        <v>1403</v>
      </c>
      <c r="F165" s="2" t="s">
        <v>1404</v>
      </c>
      <c r="G165" s="2" t="s">
        <v>1405</v>
      </c>
      <c r="H165" s="2" t="s">
        <v>1406</v>
      </c>
      <c r="I165" s="1">
        <v>1</v>
      </c>
      <c r="J165" s="2" t="s">
        <v>27</v>
      </c>
      <c r="K165" s="2" t="s">
        <v>1407</v>
      </c>
      <c r="L165" s="2" t="s">
        <v>1408</v>
      </c>
      <c r="M165" s="2" t="s">
        <v>80</v>
      </c>
      <c r="N165" s="12" t="s">
        <v>1409</v>
      </c>
      <c r="O165" s="3">
        <v>100</v>
      </c>
      <c r="P165" s="13">
        <v>1068900</v>
      </c>
      <c r="Q165" s="4">
        <v>106890000</v>
      </c>
      <c r="R165" s="5" t="s">
        <v>67</v>
      </c>
      <c r="S165" s="19"/>
    </row>
    <row r="166" spans="1:19" ht="207.75" customHeight="1" x14ac:dyDescent="0.25">
      <c r="A166" s="1">
        <v>162</v>
      </c>
      <c r="B166" s="5" t="s">
        <v>301</v>
      </c>
      <c r="C166" s="2" t="s">
        <v>505</v>
      </c>
      <c r="D166" s="8" t="s">
        <v>680</v>
      </c>
      <c r="E166" s="5" t="s">
        <v>1410</v>
      </c>
      <c r="F166" s="2" t="s">
        <v>1411</v>
      </c>
      <c r="G166" s="2" t="s">
        <v>1412</v>
      </c>
      <c r="H166" s="2" t="s">
        <v>1413</v>
      </c>
      <c r="I166" s="1">
        <v>1</v>
      </c>
      <c r="J166" s="2" t="s">
        <v>27</v>
      </c>
      <c r="K166" s="2" t="s">
        <v>1414</v>
      </c>
      <c r="L166" s="2" t="s">
        <v>1415</v>
      </c>
      <c r="M166" s="2" t="s">
        <v>30</v>
      </c>
      <c r="N166" s="12" t="s">
        <v>1416</v>
      </c>
      <c r="O166" s="3">
        <v>50</v>
      </c>
      <c r="P166" s="13">
        <v>948680</v>
      </c>
      <c r="Q166" s="4">
        <v>47434000</v>
      </c>
      <c r="R166" s="5" t="s">
        <v>67</v>
      </c>
      <c r="S166" s="19"/>
    </row>
    <row r="167" spans="1:19" ht="45" x14ac:dyDescent="0.25">
      <c r="A167" s="1">
        <v>163</v>
      </c>
      <c r="B167" s="5" t="s">
        <v>302</v>
      </c>
      <c r="C167" s="2" t="s">
        <v>506</v>
      </c>
      <c r="D167" s="8" t="s">
        <v>681</v>
      </c>
      <c r="E167" s="5" t="s">
        <v>1417</v>
      </c>
      <c r="F167" s="2" t="s">
        <v>21</v>
      </c>
      <c r="G167" s="2" t="s">
        <v>1028</v>
      </c>
      <c r="H167" s="2" t="s">
        <v>1418</v>
      </c>
      <c r="I167" s="1">
        <v>4</v>
      </c>
      <c r="J167" s="2" t="s">
        <v>27</v>
      </c>
      <c r="K167" s="2" t="s">
        <v>1419</v>
      </c>
      <c r="L167" s="2" t="s">
        <v>1040</v>
      </c>
      <c r="M167" s="2" t="s">
        <v>77</v>
      </c>
      <c r="N167" s="12" t="s">
        <v>78</v>
      </c>
      <c r="O167" s="3">
        <v>5000</v>
      </c>
      <c r="P167" s="13">
        <v>3300</v>
      </c>
      <c r="Q167" s="4">
        <v>16500000</v>
      </c>
      <c r="R167" s="5" t="s">
        <v>69</v>
      </c>
      <c r="S167" s="19"/>
    </row>
    <row r="168" spans="1:19" ht="114.75" customHeight="1" x14ac:dyDescent="0.25">
      <c r="A168" s="1">
        <v>164</v>
      </c>
      <c r="B168" s="5" t="s">
        <v>303</v>
      </c>
      <c r="C168" s="2" t="s">
        <v>507</v>
      </c>
      <c r="D168" s="8" t="s">
        <v>682</v>
      </c>
      <c r="E168" s="5" t="s">
        <v>1420</v>
      </c>
      <c r="F168" s="2" t="s">
        <v>21</v>
      </c>
      <c r="G168" s="2" t="s">
        <v>1028</v>
      </c>
      <c r="H168" s="2" t="s">
        <v>1421</v>
      </c>
      <c r="I168" s="1">
        <v>5</v>
      </c>
      <c r="J168" s="2" t="s">
        <v>24</v>
      </c>
      <c r="K168" s="2" t="s">
        <v>1422</v>
      </c>
      <c r="L168" s="2" t="s">
        <v>1399</v>
      </c>
      <c r="M168" s="2" t="s">
        <v>77</v>
      </c>
      <c r="N168" s="12" t="s">
        <v>78</v>
      </c>
      <c r="O168" s="3">
        <v>5000</v>
      </c>
      <c r="P168" s="13">
        <v>7500</v>
      </c>
      <c r="Q168" s="4">
        <v>37500000</v>
      </c>
      <c r="R168" s="5" t="s">
        <v>838</v>
      </c>
      <c r="S168" s="19"/>
    </row>
    <row r="169" spans="1:19" ht="60" x14ac:dyDescent="0.25">
      <c r="A169" s="1">
        <v>165</v>
      </c>
      <c r="B169" s="5" t="s">
        <v>304</v>
      </c>
      <c r="C169" s="2" t="s">
        <v>508</v>
      </c>
      <c r="D169" s="8" t="s">
        <v>683</v>
      </c>
      <c r="E169" s="5" t="s">
        <v>90</v>
      </c>
      <c r="F169" s="2" t="s">
        <v>21</v>
      </c>
      <c r="G169" s="2" t="s">
        <v>122</v>
      </c>
      <c r="H169" s="2" t="s">
        <v>23</v>
      </c>
      <c r="I169" s="1">
        <v>4</v>
      </c>
      <c r="J169" s="2" t="s">
        <v>1423</v>
      </c>
      <c r="K169" s="2" t="s">
        <v>1424</v>
      </c>
      <c r="L169" s="2" t="s">
        <v>1425</v>
      </c>
      <c r="M169" s="2" t="s">
        <v>77</v>
      </c>
      <c r="N169" s="12" t="s">
        <v>25</v>
      </c>
      <c r="O169" s="3">
        <v>5000</v>
      </c>
      <c r="P169" s="13">
        <v>5670</v>
      </c>
      <c r="Q169" s="4">
        <v>28350000</v>
      </c>
      <c r="R169" s="5" t="s">
        <v>840</v>
      </c>
      <c r="S169" s="19"/>
    </row>
    <row r="170" spans="1:19" ht="92.25" customHeight="1" x14ac:dyDescent="0.25">
      <c r="A170" s="1">
        <v>166</v>
      </c>
      <c r="B170" s="5" t="s">
        <v>305</v>
      </c>
      <c r="C170" s="2" t="s">
        <v>509</v>
      </c>
      <c r="D170" s="8" t="s">
        <v>684</v>
      </c>
      <c r="E170" s="5" t="s">
        <v>1211</v>
      </c>
      <c r="F170" s="2" t="s">
        <v>21</v>
      </c>
      <c r="G170" s="2" t="s">
        <v>31</v>
      </c>
      <c r="H170" s="2" t="s">
        <v>1426</v>
      </c>
      <c r="I170" s="1">
        <v>4</v>
      </c>
      <c r="J170" s="2" t="s">
        <v>24</v>
      </c>
      <c r="K170" s="2" t="s">
        <v>1427</v>
      </c>
      <c r="L170" s="2" t="s">
        <v>1428</v>
      </c>
      <c r="M170" s="2" t="s">
        <v>77</v>
      </c>
      <c r="N170" s="12" t="s">
        <v>25</v>
      </c>
      <c r="O170" s="3">
        <v>5000</v>
      </c>
      <c r="P170" s="13">
        <v>4998</v>
      </c>
      <c r="Q170" s="4">
        <v>24990000</v>
      </c>
      <c r="R170" s="5" t="s">
        <v>830</v>
      </c>
      <c r="S170" s="19"/>
    </row>
    <row r="171" spans="1:19" ht="92.25" customHeight="1" x14ac:dyDescent="0.25">
      <c r="A171" s="1">
        <v>167</v>
      </c>
      <c r="B171" s="5" t="s">
        <v>306</v>
      </c>
      <c r="C171" s="2" t="s">
        <v>510</v>
      </c>
      <c r="D171" s="8" t="s">
        <v>685</v>
      </c>
      <c r="E171" s="5" t="s">
        <v>1429</v>
      </c>
      <c r="F171" s="2" t="s">
        <v>1306</v>
      </c>
      <c r="G171" s="2" t="s">
        <v>1430</v>
      </c>
      <c r="H171" s="2" t="s">
        <v>1431</v>
      </c>
      <c r="I171" s="1">
        <v>2</v>
      </c>
      <c r="J171" s="2" t="s">
        <v>27</v>
      </c>
      <c r="K171" s="2" t="s">
        <v>1432</v>
      </c>
      <c r="L171" s="2" t="s">
        <v>1433</v>
      </c>
      <c r="M171" s="2" t="s">
        <v>83</v>
      </c>
      <c r="N171" s="12" t="s">
        <v>29</v>
      </c>
      <c r="O171" s="3">
        <v>800</v>
      </c>
      <c r="P171" s="13">
        <v>171000</v>
      </c>
      <c r="Q171" s="4">
        <v>136800000</v>
      </c>
      <c r="R171" s="5" t="s">
        <v>788</v>
      </c>
      <c r="S171" s="19"/>
    </row>
    <row r="172" spans="1:19" ht="92.25" customHeight="1" x14ac:dyDescent="0.25">
      <c r="A172" s="1">
        <v>168</v>
      </c>
      <c r="B172" s="5" t="s">
        <v>307</v>
      </c>
      <c r="C172" s="2" t="s">
        <v>511</v>
      </c>
      <c r="D172" s="8" t="s">
        <v>685</v>
      </c>
      <c r="E172" s="5" t="s">
        <v>1434</v>
      </c>
      <c r="F172" s="2" t="s">
        <v>1306</v>
      </c>
      <c r="G172" s="2" t="s">
        <v>1430</v>
      </c>
      <c r="H172" s="2" t="s">
        <v>1435</v>
      </c>
      <c r="I172" s="1">
        <v>4</v>
      </c>
      <c r="J172" s="2" t="s">
        <v>27</v>
      </c>
      <c r="K172" s="2" t="s">
        <v>1436</v>
      </c>
      <c r="L172" s="2" t="s">
        <v>1437</v>
      </c>
      <c r="M172" s="2" t="s">
        <v>77</v>
      </c>
      <c r="N172" s="12" t="s">
        <v>29</v>
      </c>
      <c r="O172" s="3">
        <v>800</v>
      </c>
      <c r="P172" s="13">
        <v>189000</v>
      </c>
      <c r="Q172" s="4">
        <v>151200000</v>
      </c>
      <c r="R172" s="5" t="s">
        <v>789</v>
      </c>
      <c r="S172" s="19"/>
    </row>
    <row r="173" spans="1:19" ht="92.25" customHeight="1" x14ac:dyDescent="0.25">
      <c r="A173" s="1">
        <v>169</v>
      </c>
      <c r="B173" s="5" t="s">
        <v>308</v>
      </c>
      <c r="C173" s="2" t="s">
        <v>512</v>
      </c>
      <c r="D173" s="8" t="s">
        <v>686</v>
      </c>
      <c r="E173" s="5" t="s">
        <v>1438</v>
      </c>
      <c r="F173" s="2" t="s">
        <v>1306</v>
      </c>
      <c r="G173" s="2" t="s">
        <v>1430</v>
      </c>
      <c r="H173" s="2" t="s">
        <v>1439</v>
      </c>
      <c r="I173" s="1">
        <v>1</v>
      </c>
      <c r="J173" s="2" t="s">
        <v>24</v>
      </c>
      <c r="K173" s="2" t="s">
        <v>1440</v>
      </c>
      <c r="L173" s="2" t="s">
        <v>1441</v>
      </c>
      <c r="M173" s="2" t="s">
        <v>1138</v>
      </c>
      <c r="N173" s="12" t="s">
        <v>29</v>
      </c>
      <c r="O173" s="3">
        <v>800</v>
      </c>
      <c r="P173" s="13">
        <v>348600</v>
      </c>
      <c r="Q173" s="4">
        <v>278880000</v>
      </c>
      <c r="R173" s="5" t="s">
        <v>819</v>
      </c>
      <c r="S173" s="19"/>
    </row>
    <row r="174" spans="1:19" ht="60" x14ac:dyDescent="0.25">
      <c r="A174" s="1">
        <v>170</v>
      </c>
      <c r="B174" s="5" t="s">
        <v>309</v>
      </c>
      <c r="C174" s="2" t="s">
        <v>513</v>
      </c>
      <c r="D174" s="8" t="s">
        <v>687</v>
      </c>
      <c r="E174" s="5" t="s">
        <v>1215</v>
      </c>
      <c r="F174" s="2" t="s">
        <v>21</v>
      </c>
      <c r="G174" s="2" t="s">
        <v>1028</v>
      </c>
      <c r="H174" s="2" t="s">
        <v>1442</v>
      </c>
      <c r="I174" s="1">
        <v>4</v>
      </c>
      <c r="J174" s="2" t="s">
        <v>27</v>
      </c>
      <c r="K174" s="2" t="s">
        <v>1443</v>
      </c>
      <c r="L174" s="2" t="s">
        <v>1288</v>
      </c>
      <c r="M174" s="2" t="s">
        <v>77</v>
      </c>
      <c r="N174" s="12" t="s">
        <v>78</v>
      </c>
      <c r="O174" s="3">
        <v>20000</v>
      </c>
      <c r="P174" s="13">
        <v>9500</v>
      </c>
      <c r="Q174" s="4">
        <v>190000000</v>
      </c>
      <c r="R174" s="5" t="s">
        <v>785</v>
      </c>
      <c r="S174" s="19"/>
    </row>
    <row r="175" spans="1:19" ht="60" x14ac:dyDescent="0.25">
      <c r="A175" s="1">
        <v>171</v>
      </c>
      <c r="B175" s="5" t="s">
        <v>310</v>
      </c>
      <c r="C175" s="2" t="s">
        <v>514</v>
      </c>
      <c r="D175" s="8" t="s">
        <v>687</v>
      </c>
      <c r="E175" s="5" t="s">
        <v>95</v>
      </c>
      <c r="F175" s="2" t="s">
        <v>21</v>
      </c>
      <c r="G175" s="2" t="s">
        <v>1028</v>
      </c>
      <c r="H175" s="2" t="s">
        <v>1444</v>
      </c>
      <c r="I175" s="1">
        <v>1</v>
      </c>
      <c r="J175" s="2" t="s">
        <v>24</v>
      </c>
      <c r="K175" s="2" t="s">
        <v>1445</v>
      </c>
      <c r="L175" s="2" t="s">
        <v>1446</v>
      </c>
      <c r="M175" s="2" t="s">
        <v>1010</v>
      </c>
      <c r="N175" s="12" t="s">
        <v>84</v>
      </c>
      <c r="O175" s="3">
        <v>5000</v>
      </c>
      <c r="P175" s="13">
        <v>49980</v>
      </c>
      <c r="Q175" s="4">
        <v>249900000</v>
      </c>
      <c r="R175" s="5" t="s">
        <v>785</v>
      </c>
      <c r="S175" s="19"/>
    </row>
    <row r="176" spans="1:19" ht="116.25" customHeight="1" x14ac:dyDescent="0.25">
      <c r="A176" s="1">
        <v>172</v>
      </c>
      <c r="B176" s="5" t="s">
        <v>311</v>
      </c>
      <c r="C176" s="2" t="s">
        <v>515</v>
      </c>
      <c r="D176" s="8" t="s">
        <v>687</v>
      </c>
      <c r="E176" s="5" t="s">
        <v>1447</v>
      </c>
      <c r="F176" s="2" t="s">
        <v>21</v>
      </c>
      <c r="G176" s="2" t="s">
        <v>22</v>
      </c>
      <c r="H176" s="2" t="s">
        <v>1448</v>
      </c>
      <c r="I176" s="1">
        <v>4</v>
      </c>
      <c r="J176" s="2" t="s">
        <v>24</v>
      </c>
      <c r="K176" s="2" t="s">
        <v>1449</v>
      </c>
      <c r="L176" s="2" t="s">
        <v>1450</v>
      </c>
      <c r="M176" s="2" t="s">
        <v>77</v>
      </c>
      <c r="N176" s="12" t="s">
        <v>25</v>
      </c>
      <c r="O176" s="3">
        <v>15000</v>
      </c>
      <c r="P176" s="13">
        <v>11500</v>
      </c>
      <c r="Q176" s="4">
        <v>172500000</v>
      </c>
      <c r="R176" s="5" t="s">
        <v>841</v>
      </c>
      <c r="S176" s="19"/>
    </row>
    <row r="177" spans="1:19" ht="202.5" customHeight="1" x14ac:dyDescent="0.25">
      <c r="A177" s="1">
        <v>173</v>
      </c>
      <c r="B177" s="5" t="s">
        <v>312</v>
      </c>
      <c r="C177" s="2" t="s">
        <v>516</v>
      </c>
      <c r="D177" s="8" t="s">
        <v>688</v>
      </c>
      <c r="E177" s="5" t="s">
        <v>111</v>
      </c>
      <c r="F177" s="2" t="s">
        <v>21</v>
      </c>
      <c r="G177" s="2" t="s">
        <v>1281</v>
      </c>
      <c r="H177" s="2" t="s">
        <v>1451</v>
      </c>
      <c r="I177" s="1">
        <v>1</v>
      </c>
      <c r="J177" s="2" t="s">
        <v>24</v>
      </c>
      <c r="K177" s="2" t="s">
        <v>1452</v>
      </c>
      <c r="L177" s="2" t="s">
        <v>1453</v>
      </c>
      <c r="M177" s="2" t="s">
        <v>1454</v>
      </c>
      <c r="N177" s="12" t="s">
        <v>25</v>
      </c>
      <c r="O177" s="3">
        <v>10000</v>
      </c>
      <c r="P177" s="13">
        <v>26500</v>
      </c>
      <c r="Q177" s="4">
        <v>265000000</v>
      </c>
      <c r="R177" s="5" t="s">
        <v>795</v>
      </c>
      <c r="S177" s="19"/>
    </row>
    <row r="178" spans="1:19" ht="95.25" customHeight="1" x14ac:dyDescent="0.25">
      <c r="A178" s="1">
        <v>174</v>
      </c>
      <c r="B178" s="5" t="s">
        <v>313</v>
      </c>
      <c r="C178" s="2" t="s">
        <v>517</v>
      </c>
      <c r="D178" s="8" t="s">
        <v>689</v>
      </c>
      <c r="E178" s="5" t="s">
        <v>1455</v>
      </c>
      <c r="F178" s="2" t="s">
        <v>21</v>
      </c>
      <c r="G178" s="2" t="s">
        <v>1281</v>
      </c>
      <c r="H178" s="2" t="s">
        <v>1456</v>
      </c>
      <c r="I178" s="1">
        <v>1</v>
      </c>
      <c r="J178" s="2" t="s">
        <v>24</v>
      </c>
      <c r="K178" s="2" t="s">
        <v>1457</v>
      </c>
      <c r="L178" s="2" t="s">
        <v>1458</v>
      </c>
      <c r="M178" s="2" t="s">
        <v>899</v>
      </c>
      <c r="N178" s="12" t="s">
        <v>905</v>
      </c>
      <c r="O178" s="3">
        <v>20000</v>
      </c>
      <c r="P178" s="13">
        <v>12600</v>
      </c>
      <c r="Q178" s="4">
        <v>252000000</v>
      </c>
      <c r="R178" s="5" t="s">
        <v>830</v>
      </c>
      <c r="S178" s="19"/>
    </row>
    <row r="179" spans="1:19" ht="60" x14ac:dyDescent="0.25">
      <c r="A179" s="1">
        <v>175</v>
      </c>
      <c r="B179" s="5" t="s">
        <v>314</v>
      </c>
      <c r="C179" s="2" t="s">
        <v>518</v>
      </c>
      <c r="D179" s="8" t="s">
        <v>690</v>
      </c>
      <c r="E179" s="5" t="s">
        <v>964</v>
      </c>
      <c r="F179" s="2" t="s">
        <v>21</v>
      </c>
      <c r="G179" s="2" t="s">
        <v>1281</v>
      </c>
      <c r="H179" s="2" t="s">
        <v>23</v>
      </c>
      <c r="I179" s="1">
        <v>5</v>
      </c>
      <c r="J179" s="2" t="s">
        <v>27</v>
      </c>
      <c r="K179" s="2" t="s">
        <v>1459</v>
      </c>
      <c r="L179" s="2" t="s">
        <v>1460</v>
      </c>
      <c r="M179" s="2" t="s">
        <v>1037</v>
      </c>
      <c r="N179" s="12" t="s">
        <v>25</v>
      </c>
      <c r="O179" s="3">
        <v>50000</v>
      </c>
      <c r="P179" s="13">
        <v>14000</v>
      </c>
      <c r="Q179" s="4">
        <v>700000000</v>
      </c>
      <c r="R179" s="5" t="s">
        <v>789</v>
      </c>
      <c r="S179" s="19"/>
    </row>
    <row r="180" spans="1:19" ht="60" x14ac:dyDescent="0.25">
      <c r="A180" s="1">
        <v>176</v>
      </c>
      <c r="B180" s="5" t="s">
        <v>315</v>
      </c>
      <c r="C180" s="2" t="s">
        <v>519</v>
      </c>
      <c r="D180" s="8" t="s">
        <v>691</v>
      </c>
      <c r="E180" s="5" t="s">
        <v>1461</v>
      </c>
      <c r="F180" s="2" t="s">
        <v>21</v>
      </c>
      <c r="G180" s="2" t="s">
        <v>22</v>
      </c>
      <c r="H180" s="2" t="s">
        <v>1055</v>
      </c>
      <c r="I180" s="1">
        <v>4</v>
      </c>
      <c r="J180" s="2" t="s">
        <v>24</v>
      </c>
      <c r="K180" s="2" t="s">
        <v>1462</v>
      </c>
      <c r="L180" s="2" t="s">
        <v>1399</v>
      </c>
      <c r="M180" s="2" t="s">
        <v>77</v>
      </c>
      <c r="N180" s="12" t="s">
        <v>25</v>
      </c>
      <c r="O180" s="3">
        <v>30000</v>
      </c>
      <c r="P180" s="13">
        <v>17500</v>
      </c>
      <c r="Q180" s="4">
        <v>525000000</v>
      </c>
      <c r="R180" s="5" t="s">
        <v>838</v>
      </c>
      <c r="S180" s="19"/>
    </row>
    <row r="181" spans="1:19" ht="130.5" customHeight="1" x14ac:dyDescent="0.25">
      <c r="A181" s="1">
        <v>177</v>
      </c>
      <c r="B181" s="5" t="s">
        <v>316</v>
      </c>
      <c r="C181" s="2" t="s">
        <v>520</v>
      </c>
      <c r="D181" s="8" t="s">
        <v>692</v>
      </c>
      <c r="E181" s="5" t="s">
        <v>1463</v>
      </c>
      <c r="F181" s="2" t="s">
        <v>21</v>
      </c>
      <c r="G181" s="2" t="s">
        <v>1281</v>
      </c>
      <c r="H181" s="2" t="s">
        <v>1464</v>
      </c>
      <c r="I181" s="1">
        <v>4</v>
      </c>
      <c r="J181" s="2" t="s">
        <v>24</v>
      </c>
      <c r="K181" s="2" t="s">
        <v>1465</v>
      </c>
      <c r="L181" s="2" t="s">
        <v>106</v>
      </c>
      <c r="M181" s="2" t="s">
        <v>77</v>
      </c>
      <c r="N181" s="12" t="s">
        <v>25</v>
      </c>
      <c r="O181" s="3">
        <v>30000</v>
      </c>
      <c r="P181" s="13">
        <v>15500</v>
      </c>
      <c r="Q181" s="4">
        <v>465000000</v>
      </c>
      <c r="R181" s="5" t="s">
        <v>785</v>
      </c>
      <c r="S181" s="19"/>
    </row>
    <row r="182" spans="1:19" ht="71.25" customHeight="1" x14ac:dyDescent="0.25">
      <c r="A182" s="1">
        <v>178</v>
      </c>
      <c r="B182" s="5" t="s">
        <v>317</v>
      </c>
      <c r="C182" s="2" t="s">
        <v>521</v>
      </c>
      <c r="D182" s="8" t="s">
        <v>693</v>
      </c>
      <c r="E182" s="5" t="s">
        <v>1466</v>
      </c>
      <c r="F182" s="2" t="s">
        <v>21</v>
      </c>
      <c r="G182" s="2" t="s">
        <v>122</v>
      </c>
      <c r="H182" s="2" t="s">
        <v>1467</v>
      </c>
      <c r="I182" s="1">
        <v>4</v>
      </c>
      <c r="J182" s="2" t="s">
        <v>24</v>
      </c>
      <c r="K182" s="2" t="s">
        <v>1468</v>
      </c>
      <c r="L182" s="2" t="s">
        <v>1469</v>
      </c>
      <c r="M182" s="2" t="s">
        <v>77</v>
      </c>
      <c r="N182" s="12" t="s">
        <v>25</v>
      </c>
      <c r="O182" s="3">
        <v>15000</v>
      </c>
      <c r="P182" s="13">
        <v>5300</v>
      </c>
      <c r="Q182" s="4">
        <v>79500000</v>
      </c>
      <c r="R182" s="5" t="s">
        <v>795</v>
      </c>
      <c r="S182" s="19"/>
    </row>
    <row r="183" spans="1:19" ht="65.25" customHeight="1" x14ac:dyDescent="0.25">
      <c r="A183" s="1">
        <v>179</v>
      </c>
      <c r="B183" s="5" t="s">
        <v>318</v>
      </c>
      <c r="C183" s="2" t="s">
        <v>522</v>
      </c>
      <c r="D183" s="8" t="s">
        <v>693</v>
      </c>
      <c r="E183" s="5" t="s">
        <v>1211</v>
      </c>
      <c r="F183" s="2" t="s">
        <v>21</v>
      </c>
      <c r="G183" s="2" t="s">
        <v>1028</v>
      </c>
      <c r="H183" s="2" t="s">
        <v>1470</v>
      </c>
      <c r="I183" s="1">
        <v>4</v>
      </c>
      <c r="J183" s="2" t="s">
        <v>24</v>
      </c>
      <c r="K183" s="2" t="s">
        <v>1471</v>
      </c>
      <c r="L183" s="2" t="s">
        <v>1472</v>
      </c>
      <c r="M183" s="2" t="s">
        <v>77</v>
      </c>
      <c r="N183" s="12" t="s">
        <v>78</v>
      </c>
      <c r="O183" s="3">
        <v>10000</v>
      </c>
      <c r="P183" s="13">
        <v>19800</v>
      </c>
      <c r="Q183" s="4">
        <v>198000000</v>
      </c>
      <c r="R183" s="5" t="s">
        <v>785</v>
      </c>
      <c r="S183" s="19"/>
    </row>
    <row r="184" spans="1:19" ht="91.5" customHeight="1" x14ac:dyDescent="0.25">
      <c r="A184" s="1">
        <v>180</v>
      </c>
      <c r="B184" s="5" t="s">
        <v>319</v>
      </c>
      <c r="C184" s="2" t="s">
        <v>523</v>
      </c>
      <c r="D184" s="8" t="s">
        <v>694</v>
      </c>
      <c r="E184" s="5" t="s">
        <v>1473</v>
      </c>
      <c r="F184" s="2" t="s">
        <v>21</v>
      </c>
      <c r="G184" s="2" t="s">
        <v>1474</v>
      </c>
      <c r="H184" s="2" t="s">
        <v>1475</v>
      </c>
      <c r="I184" s="1">
        <v>4</v>
      </c>
      <c r="J184" s="2">
        <v>36</v>
      </c>
      <c r="K184" s="2" t="s">
        <v>1476</v>
      </c>
      <c r="L184" s="2" t="s">
        <v>1477</v>
      </c>
      <c r="M184" s="2" t="s">
        <v>77</v>
      </c>
      <c r="N184" s="12" t="s">
        <v>104</v>
      </c>
      <c r="O184" s="3">
        <v>20000</v>
      </c>
      <c r="P184" s="13">
        <v>9000</v>
      </c>
      <c r="Q184" s="4">
        <v>180000000</v>
      </c>
      <c r="R184" s="5" t="s">
        <v>59</v>
      </c>
      <c r="S184" s="19"/>
    </row>
    <row r="185" spans="1:19" ht="162" customHeight="1" x14ac:dyDescent="0.25">
      <c r="A185" s="1">
        <v>181</v>
      </c>
      <c r="B185" s="5" t="s">
        <v>320</v>
      </c>
      <c r="C185" s="2" t="s">
        <v>524</v>
      </c>
      <c r="D185" s="8" t="s">
        <v>695</v>
      </c>
      <c r="E185" s="25" t="s">
        <v>1478</v>
      </c>
      <c r="F185" s="2" t="s">
        <v>75</v>
      </c>
      <c r="G185" s="2" t="s">
        <v>1479</v>
      </c>
      <c r="H185" s="2" t="s">
        <v>1480</v>
      </c>
      <c r="I185" s="1">
        <v>4</v>
      </c>
      <c r="J185" s="2" t="s">
        <v>24</v>
      </c>
      <c r="K185" s="2" t="s">
        <v>1481</v>
      </c>
      <c r="L185" s="2" t="s">
        <v>1482</v>
      </c>
      <c r="M185" s="2" t="s">
        <v>77</v>
      </c>
      <c r="N185" s="12" t="s">
        <v>84</v>
      </c>
      <c r="O185" s="3">
        <v>10000</v>
      </c>
      <c r="P185" s="13">
        <v>110000</v>
      </c>
      <c r="Q185" s="4">
        <v>1100000000</v>
      </c>
      <c r="R185" s="5" t="s">
        <v>811</v>
      </c>
      <c r="S185" s="19"/>
    </row>
    <row r="186" spans="1:19" ht="202.5" customHeight="1" x14ac:dyDescent="0.25">
      <c r="A186" s="1">
        <v>182</v>
      </c>
      <c r="B186" s="5" t="s">
        <v>321</v>
      </c>
      <c r="C186" s="2" t="s">
        <v>525</v>
      </c>
      <c r="D186" s="8" t="s">
        <v>696</v>
      </c>
      <c r="E186" s="25" t="s">
        <v>1483</v>
      </c>
      <c r="F186" s="2" t="s">
        <v>75</v>
      </c>
      <c r="G186" s="2" t="s">
        <v>81</v>
      </c>
      <c r="H186" s="2" t="s">
        <v>1484</v>
      </c>
      <c r="I186" s="1">
        <v>4</v>
      </c>
      <c r="J186" s="2" t="s">
        <v>24</v>
      </c>
      <c r="K186" s="2" t="s">
        <v>1485</v>
      </c>
      <c r="L186" s="2" t="s">
        <v>96</v>
      </c>
      <c r="M186" s="2" t="s">
        <v>77</v>
      </c>
      <c r="N186" s="12" t="s">
        <v>84</v>
      </c>
      <c r="O186" s="3">
        <v>7000</v>
      </c>
      <c r="P186" s="13">
        <v>104000</v>
      </c>
      <c r="Q186" s="4">
        <v>728000000</v>
      </c>
      <c r="R186" s="5" t="s">
        <v>794</v>
      </c>
      <c r="S186" s="19"/>
    </row>
    <row r="187" spans="1:19" ht="164.25" customHeight="1" x14ac:dyDescent="0.25">
      <c r="A187" s="1">
        <v>183</v>
      </c>
      <c r="B187" s="5" t="s">
        <v>322</v>
      </c>
      <c r="C187" s="2" t="s">
        <v>526</v>
      </c>
      <c r="D187" s="8" t="s">
        <v>697</v>
      </c>
      <c r="E187" s="25" t="s">
        <v>1486</v>
      </c>
      <c r="F187" s="2" t="s">
        <v>75</v>
      </c>
      <c r="G187" s="2" t="s">
        <v>81</v>
      </c>
      <c r="H187" s="2" t="s">
        <v>1487</v>
      </c>
      <c r="I187" s="1">
        <v>2</v>
      </c>
      <c r="J187" s="2" t="s">
        <v>27</v>
      </c>
      <c r="K187" s="2" t="s">
        <v>1488</v>
      </c>
      <c r="L187" s="2" t="s">
        <v>82</v>
      </c>
      <c r="M187" s="2" t="s">
        <v>1222</v>
      </c>
      <c r="N187" s="12" t="s">
        <v>87</v>
      </c>
      <c r="O187" s="3">
        <v>3000</v>
      </c>
      <c r="P187" s="13">
        <v>127000</v>
      </c>
      <c r="Q187" s="4">
        <v>381000000</v>
      </c>
      <c r="R187" s="5" t="s">
        <v>785</v>
      </c>
      <c r="S187" s="19"/>
    </row>
    <row r="188" spans="1:19" ht="225" customHeight="1" x14ac:dyDescent="0.25">
      <c r="A188" s="1">
        <v>184</v>
      </c>
      <c r="B188" s="5" t="s">
        <v>323</v>
      </c>
      <c r="C188" s="2" t="s">
        <v>527</v>
      </c>
      <c r="D188" s="8" t="s">
        <v>698</v>
      </c>
      <c r="E188" s="5" t="s">
        <v>1489</v>
      </c>
      <c r="F188" s="2" t="s">
        <v>28</v>
      </c>
      <c r="G188" s="2" t="s">
        <v>86</v>
      </c>
      <c r="H188" s="2" t="s">
        <v>1490</v>
      </c>
      <c r="I188" s="1">
        <v>1</v>
      </c>
      <c r="J188" s="2" t="s">
        <v>24</v>
      </c>
      <c r="K188" s="2" t="s">
        <v>1491</v>
      </c>
      <c r="L188" s="2" t="s">
        <v>1492</v>
      </c>
      <c r="M188" s="2" t="s">
        <v>1493</v>
      </c>
      <c r="N188" s="12" t="s">
        <v>87</v>
      </c>
      <c r="O188" s="3">
        <v>4000</v>
      </c>
      <c r="P188" s="13">
        <v>116632</v>
      </c>
      <c r="Q188" s="4">
        <v>466528000</v>
      </c>
      <c r="R188" s="5" t="s">
        <v>60</v>
      </c>
      <c r="S188" s="19"/>
    </row>
    <row r="189" spans="1:19" ht="208.5" customHeight="1" x14ac:dyDescent="0.25">
      <c r="A189" s="1">
        <v>185</v>
      </c>
      <c r="B189" s="5" t="s">
        <v>324</v>
      </c>
      <c r="C189" s="2" t="s">
        <v>527</v>
      </c>
      <c r="D189" s="8" t="s">
        <v>698</v>
      </c>
      <c r="E189" s="5" t="s">
        <v>1489</v>
      </c>
      <c r="F189" s="2" t="s">
        <v>28</v>
      </c>
      <c r="G189" s="2" t="s">
        <v>86</v>
      </c>
      <c r="H189" s="2" t="s">
        <v>1494</v>
      </c>
      <c r="I189" s="1">
        <v>1</v>
      </c>
      <c r="J189" s="2" t="s">
        <v>24</v>
      </c>
      <c r="K189" s="2" t="s">
        <v>1491</v>
      </c>
      <c r="L189" s="2" t="s">
        <v>1492</v>
      </c>
      <c r="M189" s="2" t="s">
        <v>1493</v>
      </c>
      <c r="N189" s="12" t="s">
        <v>87</v>
      </c>
      <c r="O189" s="3">
        <v>4000</v>
      </c>
      <c r="P189" s="13">
        <v>186736</v>
      </c>
      <c r="Q189" s="4">
        <v>746944000</v>
      </c>
      <c r="R189" s="5" t="s">
        <v>60</v>
      </c>
      <c r="S189" s="19"/>
    </row>
    <row r="190" spans="1:19" ht="249.75" customHeight="1" x14ac:dyDescent="0.25">
      <c r="A190" s="1">
        <v>186</v>
      </c>
      <c r="B190" s="5" t="s">
        <v>325</v>
      </c>
      <c r="C190" s="2" t="s">
        <v>528</v>
      </c>
      <c r="D190" s="8" t="s">
        <v>699</v>
      </c>
      <c r="E190" s="5" t="s">
        <v>1495</v>
      </c>
      <c r="F190" s="2" t="s">
        <v>28</v>
      </c>
      <c r="G190" s="2" t="s">
        <v>86</v>
      </c>
      <c r="H190" s="2" t="s">
        <v>1490</v>
      </c>
      <c r="I190" s="1">
        <v>1</v>
      </c>
      <c r="J190" s="2" t="s">
        <v>24</v>
      </c>
      <c r="K190" s="2" t="s">
        <v>1496</v>
      </c>
      <c r="L190" s="2" t="s">
        <v>1492</v>
      </c>
      <c r="M190" s="2" t="s">
        <v>1493</v>
      </c>
      <c r="N190" s="12" t="s">
        <v>87</v>
      </c>
      <c r="O190" s="3">
        <v>15000</v>
      </c>
      <c r="P190" s="13">
        <v>116258</v>
      </c>
      <c r="Q190" s="4">
        <v>1743870000</v>
      </c>
      <c r="R190" s="5" t="s">
        <v>60</v>
      </c>
      <c r="S190" s="19"/>
    </row>
    <row r="191" spans="1:19" ht="192.75" customHeight="1" x14ac:dyDescent="0.25">
      <c r="A191" s="1">
        <v>187</v>
      </c>
      <c r="B191" s="5" t="s">
        <v>326</v>
      </c>
      <c r="C191" s="2" t="s">
        <v>529</v>
      </c>
      <c r="D191" s="8" t="s">
        <v>700</v>
      </c>
      <c r="E191" s="25" t="s">
        <v>1497</v>
      </c>
      <c r="F191" s="2" t="s">
        <v>1498</v>
      </c>
      <c r="G191" s="2" t="s">
        <v>81</v>
      </c>
      <c r="H191" s="2" t="s">
        <v>1499</v>
      </c>
      <c r="I191" s="1">
        <v>1</v>
      </c>
      <c r="J191" s="2" t="s">
        <v>24</v>
      </c>
      <c r="K191" s="2" t="s">
        <v>1500</v>
      </c>
      <c r="L191" s="2" t="s">
        <v>1501</v>
      </c>
      <c r="M191" s="2" t="s">
        <v>1502</v>
      </c>
      <c r="N191" s="12" t="s">
        <v>84</v>
      </c>
      <c r="O191" s="3">
        <v>20000</v>
      </c>
      <c r="P191" s="13">
        <v>112000</v>
      </c>
      <c r="Q191" s="4">
        <v>2240000000</v>
      </c>
      <c r="R191" s="5" t="s">
        <v>67</v>
      </c>
      <c r="S191" s="19"/>
    </row>
    <row r="192" spans="1:19" ht="169.5" customHeight="1" x14ac:dyDescent="0.25">
      <c r="A192" s="1">
        <v>188</v>
      </c>
      <c r="B192" s="5" t="s">
        <v>327</v>
      </c>
      <c r="C192" s="2" t="s">
        <v>530</v>
      </c>
      <c r="D192" s="8" t="s">
        <v>701</v>
      </c>
      <c r="E192" s="5" t="s">
        <v>1503</v>
      </c>
      <c r="F192" s="2" t="s">
        <v>21</v>
      </c>
      <c r="G192" s="2" t="s">
        <v>1504</v>
      </c>
      <c r="H192" s="2" t="s">
        <v>1505</v>
      </c>
      <c r="I192" s="1">
        <v>1</v>
      </c>
      <c r="J192" s="2" t="s">
        <v>24</v>
      </c>
      <c r="K192" s="2" t="s">
        <v>1506</v>
      </c>
      <c r="L192" s="2" t="s">
        <v>1507</v>
      </c>
      <c r="M192" s="2" t="s">
        <v>1493</v>
      </c>
      <c r="N192" s="12" t="s">
        <v>104</v>
      </c>
      <c r="O192" s="3">
        <v>5000</v>
      </c>
      <c r="P192" s="13">
        <v>21000</v>
      </c>
      <c r="Q192" s="4">
        <v>105000000</v>
      </c>
      <c r="R192" s="5" t="s">
        <v>60</v>
      </c>
      <c r="S192" s="19"/>
    </row>
    <row r="193" spans="1:19" ht="291" customHeight="1" x14ac:dyDescent="0.25">
      <c r="A193" s="1">
        <v>189</v>
      </c>
      <c r="B193" s="5" t="s">
        <v>328</v>
      </c>
      <c r="C193" s="2" t="s">
        <v>531</v>
      </c>
      <c r="D193" s="8" t="s">
        <v>702</v>
      </c>
      <c r="E193" s="25" t="s">
        <v>1508</v>
      </c>
      <c r="F193" s="2" t="s">
        <v>75</v>
      </c>
      <c r="G193" s="2" t="s">
        <v>1509</v>
      </c>
      <c r="H193" s="2" t="s">
        <v>1510</v>
      </c>
      <c r="I193" s="1">
        <v>2</v>
      </c>
      <c r="J193" s="2" t="s">
        <v>27</v>
      </c>
      <c r="K193" s="2" t="s">
        <v>1511</v>
      </c>
      <c r="L193" s="2" t="s">
        <v>82</v>
      </c>
      <c r="M193" s="2" t="s">
        <v>1222</v>
      </c>
      <c r="N193" s="12" t="s">
        <v>87</v>
      </c>
      <c r="O193" s="3">
        <v>1000</v>
      </c>
      <c r="P193" s="13">
        <v>1240000</v>
      </c>
      <c r="Q193" s="4">
        <v>1240000000</v>
      </c>
      <c r="R193" s="5" t="s">
        <v>785</v>
      </c>
      <c r="S193" s="19"/>
    </row>
    <row r="194" spans="1:19" ht="408.75" customHeight="1" x14ac:dyDescent="0.25">
      <c r="A194" s="1">
        <v>190</v>
      </c>
      <c r="B194" s="5" t="s">
        <v>329</v>
      </c>
      <c r="C194" s="2" t="s">
        <v>532</v>
      </c>
      <c r="D194" s="26" t="s">
        <v>703</v>
      </c>
      <c r="E194" s="25" t="s">
        <v>703</v>
      </c>
      <c r="F194" s="2" t="s">
        <v>28</v>
      </c>
      <c r="G194" s="2" t="s">
        <v>1512</v>
      </c>
      <c r="H194" s="2" t="s">
        <v>1513</v>
      </c>
      <c r="I194" s="1">
        <v>2</v>
      </c>
      <c r="J194" s="2" t="s">
        <v>27</v>
      </c>
      <c r="K194" s="2" t="s">
        <v>1514</v>
      </c>
      <c r="L194" s="2" t="s">
        <v>82</v>
      </c>
      <c r="M194" s="2" t="s">
        <v>1222</v>
      </c>
      <c r="N194" s="12" t="s">
        <v>87</v>
      </c>
      <c r="O194" s="3">
        <v>3000</v>
      </c>
      <c r="P194" s="13">
        <v>560000</v>
      </c>
      <c r="Q194" s="4">
        <v>1680000000</v>
      </c>
      <c r="R194" s="5" t="s">
        <v>61</v>
      </c>
      <c r="S194" s="19"/>
    </row>
    <row r="195" spans="1:19" ht="409.6" customHeight="1" x14ac:dyDescent="0.25">
      <c r="A195" s="1">
        <v>191</v>
      </c>
      <c r="B195" s="5" t="s">
        <v>330</v>
      </c>
      <c r="C195" s="2" t="s">
        <v>533</v>
      </c>
      <c r="D195" s="8" t="s">
        <v>704</v>
      </c>
      <c r="E195" s="5" t="s">
        <v>1515</v>
      </c>
      <c r="F195" s="2" t="s">
        <v>85</v>
      </c>
      <c r="G195" s="2" t="s">
        <v>1512</v>
      </c>
      <c r="H195" s="2" t="s">
        <v>1516</v>
      </c>
      <c r="I195" s="1">
        <v>2</v>
      </c>
      <c r="J195" s="2" t="s">
        <v>1517</v>
      </c>
      <c r="K195" s="2" t="s">
        <v>1518</v>
      </c>
      <c r="L195" s="2" t="s">
        <v>1519</v>
      </c>
      <c r="M195" s="2" t="s">
        <v>1520</v>
      </c>
      <c r="N195" s="12" t="s">
        <v>87</v>
      </c>
      <c r="O195" s="3">
        <v>3000</v>
      </c>
      <c r="P195" s="13">
        <v>650000</v>
      </c>
      <c r="Q195" s="4">
        <v>1950000000</v>
      </c>
      <c r="R195" s="5" t="s">
        <v>67</v>
      </c>
      <c r="S195" s="19"/>
    </row>
    <row r="196" spans="1:19" ht="133.5" customHeight="1" x14ac:dyDescent="0.25">
      <c r="A196" s="1">
        <v>192</v>
      </c>
      <c r="B196" s="5" t="s">
        <v>331</v>
      </c>
      <c r="C196" s="2" t="s">
        <v>534</v>
      </c>
      <c r="D196" s="8" t="s">
        <v>705</v>
      </c>
      <c r="E196" s="5" t="s">
        <v>1521</v>
      </c>
      <c r="F196" s="2" t="s">
        <v>75</v>
      </c>
      <c r="G196" s="2" t="s">
        <v>76</v>
      </c>
      <c r="H196" s="2" t="s">
        <v>1522</v>
      </c>
      <c r="I196" s="1">
        <v>4</v>
      </c>
      <c r="J196" s="2" t="s">
        <v>24</v>
      </c>
      <c r="K196" s="2" t="s">
        <v>1523</v>
      </c>
      <c r="L196" s="2" t="s">
        <v>972</v>
      </c>
      <c r="M196" s="2" t="s">
        <v>77</v>
      </c>
      <c r="N196" s="12" t="s">
        <v>29</v>
      </c>
      <c r="O196" s="3">
        <v>5000</v>
      </c>
      <c r="P196" s="13">
        <v>282000</v>
      </c>
      <c r="Q196" s="4">
        <v>1410000000</v>
      </c>
      <c r="R196" s="5" t="s">
        <v>785</v>
      </c>
      <c r="S196" s="19"/>
    </row>
    <row r="197" spans="1:19" ht="84" customHeight="1" x14ac:dyDescent="0.25">
      <c r="A197" s="1">
        <v>193</v>
      </c>
      <c r="B197" s="5" t="s">
        <v>332</v>
      </c>
      <c r="C197" s="2" t="s">
        <v>535</v>
      </c>
      <c r="D197" s="8" t="s">
        <v>706</v>
      </c>
      <c r="E197" s="5" t="s">
        <v>1524</v>
      </c>
      <c r="F197" s="2" t="s">
        <v>21</v>
      </c>
      <c r="G197" s="2" t="s">
        <v>22</v>
      </c>
      <c r="H197" s="2" t="s">
        <v>23</v>
      </c>
      <c r="I197" s="1">
        <v>4</v>
      </c>
      <c r="J197" s="2" t="s">
        <v>27</v>
      </c>
      <c r="K197" s="2" t="s">
        <v>1525</v>
      </c>
      <c r="L197" s="2" t="s">
        <v>1526</v>
      </c>
      <c r="M197" s="2" t="s">
        <v>77</v>
      </c>
      <c r="N197" s="12" t="s">
        <v>25</v>
      </c>
      <c r="O197" s="3">
        <v>20000</v>
      </c>
      <c r="P197" s="13">
        <v>6800</v>
      </c>
      <c r="Q197" s="4">
        <v>136000000</v>
      </c>
      <c r="R197" s="5" t="s">
        <v>794</v>
      </c>
      <c r="S197" s="19"/>
    </row>
    <row r="198" spans="1:19" ht="93.75" customHeight="1" x14ac:dyDescent="0.25">
      <c r="A198" s="1">
        <v>194</v>
      </c>
      <c r="B198" s="5" t="s">
        <v>333</v>
      </c>
      <c r="C198" s="2" t="s">
        <v>536</v>
      </c>
      <c r="D198" s="8" t="s">
        <v>707</v>
      </c>
      <c r="E198" s="5" t="s">
        <v>1527</v>
      </c>
      <c r="F198" s="2" t="s">
        <v>1528</v>
      </c>
      <c r="G198" s="2" t="s">
        <v>1512</v>
      </c>
      <c r="H198" s="2" t="s">
        <v>1529</v>
      </c>
      <c r="I198" s="1">
        <v>1</v>
      </c>
      <c r="J198" s="2" t="s">
        <v>1517</v>
      </c>
      <c r="K198" s="2" t="s">
        <v>1530</v>
      </c>
      <c r="L198" s="2" t="s">
        <v>1501</v>
      </c>
      <c r="M198" s="2" t="s">
        <v>1502</v>
      </c>
      <c r="N198" s="12" t="s">
        <v>84</v>
      </c>
      <c r="O198" s="3">
        <v>100</v>
      </c>
      <c r="P198" s="13">
        <v>100000</v>
      </c>
      <c r="Q198" s="4">
        <v>10000000</v>
      </c>
      <c r="R198" s="5" t="s">
        <v>67</v>
      </c>
      <c r="S198" s="19"/>
    </row>
    <row r="199" spans="1:19" ht="60" x14ac:dyDescent="0.25">
      <c r="A199" s="1">
        <v>195</v>
      </c>
      <c r="B199" s="5" t="s">
        <v>334</v>
      </c>
      <c r="C199" s="2" t="s">
        <v>537</v>
      </c>
      <c r="D199" s="8" t="s">
        <v>708</v>
      </c>
      <c r="E199" s="5" t="s">
        <v>1531</v>
      </c>
      <c r="F199" s="2" t="s">
        <v>21</v>
      </c>
      <c r="G199" s="2" t="s">
        <v>1281</v>
      </c>
      <c r="H199" s="2" t="s">
        <v>1303</v>
      </c>
      <c r="I199" s="1">
        <v>5</v>
      </c>
      <c r="J199" s="2" t="s">
        <v>27</v>
      </c>
      <c r="K199" s="2" t="s">
        <v>1532</v>
      </c>
      <c r="L199" s="2" t="s">
        <v>1533</v>
      </c>
      <c r="M199" s="2" t="s">
        <v>1534</v>
      </c>
      <c r="N199" s="12" t="s">
        <v>25</v>
      </c>
      <c r="O199" s="3">
        <v>40000</v>
      </c>
      <c r="P199" s="13">
        <v>6500</v>
      </c>
      <c r="Q199" s="4">
        <v>260000000</v>
      </c>
      <c r="R199" s="5" t="s">
        <v>785</v>
      </c>
      <c r="S199" s="19"/>
    </row>
    <row r="200" spans="1:19" ht="81" customHeight="1" x14ac:dyDescent="0.25">
      <c r="A200" s="1">
        <v>196</v>
      </c>
      <c r="B200" s="5" t="s">
        <v>335</v>
      </c>
      <c r="C200" s="2" t="s">
        <v>538</v>
      </c>
      <c r="D200" s="8" t="s">
        <v>709</v>
      </c>
      <c r="E200" s="5" t="s">
        <v>1535</v>
      </c>
      <c r="F200" s="2" t="s">
        <v>21</v>
      </c>
      <c r="G200" s="2" t="s">
        <v>122</v>
      </c>
      <c r="H200" s="2" t="s">
        <v>23</v>
      </c>
      <c r="I200" s="1">
        <v>4</v>
      </c>
      <c r="J200" s="2" t="s">
        <v>24</v>
      </c>
      <c r="K200" s="2" t="s">
        <v>1536</v>
      </c>
      <c r="L200" s="2" t="s">
        <v>1537</v>
      </c>
      <c r="M200" s="2" t="s">
        <v>77</v>
      </c>
      <c r="N200" s="12" t="s">
        <v>25</v>
      </c>
      <c r="O200" s="3">
        <v>30000</v>
      </c>
      <c r="P200" s="13">
        <v>29505</v>
      </c>
      <c r="Q200" s="4">
        <v>885150000</v>
      </c>
      <c r="R200" s="5" t="s">
        <v>789</v>
      </c>
      <c r="S200" s="19"/>
    </row>
    <row r="201" spans="1:19" ht="175.5" customHeight="1" x14ac:dyDescent="0.25">
      <c r="A201" s="1">
        <v>197</v>
      </c>
      <c r="B201" s="5" t="s">
        <v>336</v>
      </c>
      <c r="C201" s="2" t="s">
        <v>539</v>
      </c>
      <c r="D201" s="8" t="s">
        <v>710</v>
      </c>
      <c r="E201" s="5" t="s">
        <v>1538</v>
      </c>
      <c r="F201" s="2" t="s">
        <v>21</v>
      </c>
      <c r="G201" s="2" t="s">
        <v>122</v>
      </c>
      <c r="H201" s="2" t="s">
        <v>1539</v>
      </c>
      <c r="I201" s="1">
        <v>1</v>
      </c>
      <c r="J201" s="2" t="s">
        <v>24</v>
      </c>
      <c r="K201" s="2" t="s">
        <v>1540</v>
      </c>
      <c r="L201" s="2" t="s">
        <v>1541</v>
      </c>
      <c r="M201" s="2" t="s">
        <v>1542</v>
      </c>
      <c r="N201" s="12" t="s">
        <v>25</v>
      </c>
      <c r="O201" s="3">
        <v>20000</v>
      </c>
      <c r="P201" s="13">
        <v>5250</v>
      </c>
      <c r="Q201" s="4">
        <v>105000000</v>
      </c>
      <c r="R201" s="5" t="s">
        <v>826</v>
      </c>
      <c r="S201" s="19"/>
    </row>
    <row r="202" spans="1:19" ht="84" customHeight="1" x14ac:dyDescent="0.25">
      <c r="A202" s="1">
        <v>198</v>
      </c>
      <c r="B202" s="5" t="s">
        <v>337</v>
      </c>
      <c r="C202" s="2" t="s">
        <v>540</v>
      </c>
      <c r="D202" s="8" t="s">
        <v>711</v>
      </c>
      <c r="E202" s="5" t="s">
        <v>1543</v>
      </c>
      <c r="F202" s="2" t="s">
        <v>21</v>
      </c>
      <c r="G202" s="2" t="s">
        <v>22</v>
      </c>
      <c r="H202" s="2" t="s">
        <v>23</v>
      </c>
      <c r="I202" s="1">
        <v>2</v>
      </c>
      <c r="J202" s="2" t="s">
        <v>24</v>
      </c>
      <c r="K202" s="2" t="s">
        <v>1544</v>
      </c>
      <c r="L202" s="2" t="s">
        <v>1545</v>
      </c>
      <c r="M202" s="2" t="s">
        <v>92</v>
      </c>
      <c r="N202" s="12" t="s">
        <v>25</v>
      </c>
      <c r="O202" s="3">
        <v>20000</v>
      </c>
      <c r="P202" s="13">
        <v>3700</v>
      </c>
      <c r="Q202" s="4">
        <v>74000000</v>
      </c>
      <c r="R202" s="5" t="s">
        <v>794</v>
      </c>
      <c r="S202" s="19"/>
    </row>
    <row r="203" spans="1:19" ht="351" customHeight="1" x14ac:dyDescent="0.25">
      <c r="A203" s="1">
        <v>199</v>
      </c>
      <c r="B203" s="5" t="s">
        <v>338</v>
      </c>
      <c r="C203" s="2" t="s">
        <v>541</v>
      </c>
      <c r="D203" s="8" t="s">
        <v>712</v>
      </c>
      <c r="E203" s="5" t="s">
        <v>712</v>
      </c>
      <c r="F203" s="2" t="s">
        <v>21</v>
      </c>
      <c r="G203" s="2" t="s">
        <v>1159</v>
      </c>
      <c r="H203" s="2" t="s">
        <v>1546</v>
      </c>
      <c r="I203" s="1">
        <v>4</v>
      </c>
      <c r="J203" s="2" t="s">
        <v>27</v>
      </c>
      <c r="K203" s="2" t="s">
        <v>1547</v>
      </c>
      <c r="L203" s="2" t="s">
        <v>1548</v>
      </c>
      <c r="M203" s="2" t="s">
        <v>77</v>
      </c>
      <c r="N203" s="12" t="s">
        <v>25</v>
      </c>
      <c r="O203" s="3">
        <v>20000</v>
      </c>
      <c r="P203" s="13">
        <v>8688</v>
      </c>
      <c r="Q203" s="4">
        <v>173760000</v>
      </c>
      <c r="R203" s="5" t="s">
        <v>842</v>
      </c>
      <c r="S203" s="19"/>
    </row>
    <row r="204" spans="1:19" ht="132.75" customHeight="1" x14ac:dyDescent="0.25">
      <c r="A204" s="1">
        <v>200</v>
      </c>
      <c r="B204" s="5" t="s">
        <v>339</v>
      </c>
      <c r="C204" s="2" t="s">
        <v>542</v>
      </c>
      <c r="D204" s="8" t="s">
        <v>713</v>
      </c>
      <c r="E204" s="5" t="s">
        <v>1549</v>
      </c>
      <c r="F204" s="2" t="s">
        <v>21</v>
      </c>
      <c r="G204" s="2" t="s">
        <v>103</v>
      </c>
      <c r="H204" s="2" t="s">
        <v>1075</v>
      </c>
      <c r="I204" s="1">
        <v>4</v>
      </c>
      <c r="J204" s="2" t="s">
        <v>24</v>
      </c>
      <c r="K204" s="2" t="s">
        <v>1550</v>
      </c>
      <c r="L204" s="2" t="s">
        <v>1537</v>
      </c>
      <c r="M204" s="2" t="s">
        <v>77</v>
      </c>
      <c r="N204" s="12" t="s">
        <v>78</v>
      </c>
      <c r="O204" s="3">
        <v>20000</v>
      </c>
      <c r="P204" s="13">
        <v>12000</v>
      </c>
      <c r="Q204" s="4">
        <v>240000000</v>
      </c>
      <c r="R204" s="5" t="s">
        <v>785</v>
      </c>
      <c r="S204" s="19"/>
    </row>
    <row r="205" spans="1:19" ht="92.25" customHeight="1" x14ac:dyDescent="0.25">
      <c r="A205" s="1">
        <v>201</v>
      </c>
      <c r="B205" s="5" t="s">
        <v>340</v>
      </c>
      <c r="C205" s="2" t="s">
        <v>543</v>
      </c>
      <c r="D205" s="8" t="s">
        <v>714</v>
      </c>
      <c r="E205" s="5" t="s">
        <v>1551</v>
      </c>
      <c r="F205" s="2" t="s">
        <v>21</v>
      </c>
      <c r="G205" s="2" t="s">
        <v>1552</v>
      </c>
      <c r="H205" s="2" t="s">
        <v>94</v>
      </c>
      <c r="I205" s="1">
        <v>4</v>
      </c>
      <c r="J205" s="2" t="s">
        <v>1553</v>
      </c>
      <c r="K205" s="2" t="s">
        <v>1554</v>
      </c>
      <c r="L205" s="2" t="s">
        <v>1555</v>
      </c>
      <c r="M205" s="2" t="s">
        <v>77</v>
      </c>
      <c r="N205" s="12" t="s">
        <v>25</v>
      </c>
      <c r="O205" s="3">
        <v>20000</v>
      </c>
      <c r="P205" s="13">
        <v>4290</v>
      </c>
      <c r="Q205" s="4">
        <v>85800000</v>
      </c>
      <c r="R205" s="5" t="s">
        <v>843</v>
      </c>
      <c r="S205" s="19"/>
    </row>
    <row r="206" spans="1:19" ht="177.75" customHeight="1" x14ac:dyDescent="0.25">
      <c r="A206" s="1">
        <v>202</v>
      </c>
      <c r="B206" s="5" t="s">
        <v>341</v>
      </c>
      <c r="C206" s="2" t="s">
        <v>544</v>
      </c>
      <c r="D206" s="8" t="s">
        <v>715</v>
      </c>
      <c r="E206" s="5" t="s">
        <v>1556</v>
      </c>
      <c r="F206" s="2" t="s">
        <v>21</v>
      </c>
      <c r="G206" s="2" t="s">
        <v>1281</v>
      </c>
      <c r="H206" s="2" t="s">
        <v>1557</v>
      </c>
      <c r="I206" s="1">
        <v>4</v>
      </c>
      <c r="J206" s="2" t="s">
        <v>24</v>
      </c>
      <c r="K206" s="2" t="s">
        <v>1558</v>
      </c>
      <c r="L206" s="2" t="s">
        <v>1559</v>
      </c>
      <c r="M206" s="2" t="s">
        <v>77</v>
      </c>
      <c r="N206" s="12" t="s">
        <v>25</v>
      </c>
      <c r="O206" s="3">
        <v>60000</v>
      </c>
      <c r="P206" s="13">
        <v>3000</v>
      </c>
      <c r="Q206" s="4">
        <v>180000000</v>
      </c>
      <c r="R206" s="5" t="s">
        <v>785</v>
      </c>
      <c r="S206" s="19"/>
    </row>
    <row r="207" spans="1:19" ht="60" x14ac:dyDescent="0.25">
      <c r="A207" s="1">
        <v>203</v>
      </c>
      <c r="B207" s="5" t="s">
        <v>342</v>
      </c>
      <c r="C207" s="2" t="s">
        <v>545</v>
      </c>
      <c r="D207" s="8" t="s">
        <v>716</v>
      </c>
      <c r="E207" s="5" t="s">
        <v>1560</v>
      </c>
      <c r="F207" s="2" t="s">
        <v>21</v>
      </c>
      <c r="G207" s="2" t="s">
        <v>1561</v>
      </c>
      <c r="H207" s="2" t="s">
        <v>1562</v>
      </c>
      <c r="I207" s="1">
        <v>4</v>
      </c>
      <c r="J207" s="2" t="s">
        <v>24</v>
      </c>
      <c r="K207" s="2" t="s">
        <v>1563</v>
      </c>
      <c r="L207" s="2" t="s">
        <v>1564</v>
      </c>
      <c r="M207" s="2" t="s">
        <v>77</v>
      </c>
      <c r="N207" s="12" t="s">
        <v>104</v>
      </c>
      <c r="O207" s="3">
        <v>30000</v>
      </c>
      <c r="P207" s="13">
        <v>7940</v>
      </c>
      <c r="Q207" s="4">
        <v>238200000</v>
      </c>
      <c r="R207" s="5" t="s">
        <v>789</v>
      </c>
      <c r="S207" s="19"/>
    </row>
    <row r="208" spans="1:19" ht="93.75" customHeight="1" x14ac:dyDescent="0.25">
      <c r="A208" s="1">
        <v>204</v>
      </c>
      <c r="B208" s="5" t="s">
        <v>343</v>
      </c>
      <c r="C208" s="2" t="s">
        <v>546</v>
      </c>
      <c r="D208" s="8" t="s">
        <v>717</v>
      </c>
      <c r="E208" s="5" t="s">
        <v>1565</v>
      </c>
      <c r="F208" s="2" t="s">
        <v>21</v>
      </c>
      <c r="G208" s="2" t="s">
        <v>1272</v>
      </c>
      <c r="H208" s="2" t="s">
        <v>1566</v>
      </c>
      <c r="I208" s="1">
        <v>4</v>
      </c>
      <c r="J208" s="2" t="s">
        <v>1423</v>
      </c>
      <c r="K208" s="2" t="s">
        <v>1567</v>
      </c>
      <c r="L208" s="2" t="s">
        <v>1568</v>
      </c>
      <c r="M208" s="2" t="s">
        <v>77</v>
      </c>
      <c r="N208" s="12" t="s">
        <v>104</v>
      </c>
      <c r="O208" s="3">
        <v>25000</v>
      </c>
      <c r="P208" s="13">
        <v>13800</v>
      </c>
      <c r="Q208" s="4">
        <v>345000000</v>
      </c>
      <c r="R208" s="5" t="s">
        <v>797</v>
      </c>
      <c r="S208" s="19"/>
    </row>
    <row r="209" spans="1:19" ht="148.5" customHeight="1" x14ac:dyDescent="0.25">
      <c r="A209" s="1">
        <v>205</v>
      </c>
      <c r="B209" s="5" t="s">
        <v>344</v>
      </c>
      <c r="C209" s="2" t="s">
        <v>547</v>
      </c>
      <c r="D209" s="8" t="s">
        <v>718</v>
      </c>
      <c r="E209" s="5" t="s">
        <v>1569</v>
      </c>
      <c r="F209" s="2" t="s">
        <v>21</v>
      </c>
      <c r="G209" s="2" t="s">
        <v>122</v>
      </c>
      <c r="H209" s="2" t="s">
        <v>107</v>
      </c>
      <c r="I209" s="1">
        <v>4</v>
      </c>
      <c r="J209" s="2" t="s">
        <v>27</v>
      </c>
      <c r="K209" s="2" t="s">
        <v>1570</v>
      </c>
      <c r="L209" s="2" t="s">
        <v>1077</v>
      </c>
      <c r="M209" s="2" t="s">
        <v>77</v>
      </c>
      <c r="N209" s="12" t="s">
        <v>25</v>
      </c>
      <c r="O209" s="3">
        <v>30000</v>
      </c>
      <c r="P209" s="13">
        <v>6400</v>
      </c>
      <c r="Q209" s="4">
        <v>192000000</v>
      </c>
      <c r="R209" s="5" t="s">
        <v>785</v>
      </c>
      <c r="S209" s="19"/>
    </row>
    <row r="210" spans="1:19" ht="117.75" customHeight="1" x14ac:dyDescent="0.25">
      <c r="A210" s="1">
        <v>206</v>
      </c>
      <c r="B210" s="5" t="s">
        <v>345</v>
      </c>
      <c r="C210" s="2" t="s">
        <v>548</v>
      </c>
      <c r="D210" s="8" t="s">
        <v>719</v>
      </c>
      <c r="E210" s="5" t="s">
        <v>1571</v>
      </c>
      <c r="F210" s="2" t="s">
        <v>28</v>
      </c>
      <c r="G210" s="2" t="s">
        <v>931</v>
      </c>
      <c r="H210" s="2" t="s">
        <v>1572</v>
      </c>
      <c r="I210" s="1">
        <v>4</v>
      </c>
      <c r="J210" s="2" t="s">
        <v>27</v>
      </c>
      <c r="K210" s="2" t="s">
        <v>1573</v>
      </c>
      <c r="L210" s="2" t="s">
        <v>106</v>
      </c>
      <c r="M210" s="2" t="s">
        <v>77</v>
      </c>
      <c r="N210" s="12" t="s">
        <v>29</v>
      </c>
      <c r="O210" s="3">
        <v>1000</v>
      </c>
      <c r="P210" s="13">
        <v>29400</v>
      </c>
      <c r="Q210" s="4">
        <v>29400000</v>
      </c>
      <c r="R210" s="5" t="s">
        <v>65</v>
      </c>
      <c r="S210" s="19"/>
    </row>
    <row r="211" spans="1:19" ht="60" x14ac:dyDescent="0.25">
      <c r="A211" s="1">
        <v>207</v>
      </c>
      <c r="B211" s="5" t="s">
        <v>346</v>
      </c>
      <c r="C211" s="2" t="s">
        <v>549</v>
      </c>
      <c r="D211" s="8" t="s">
        <v>720</v>
      </c>
      <c r="E211" s="5" t="s">
        <v>1574</v>
      </c>
      <c r="F211" s="2" t="s">
        <v>21</v>
      </c>
      <c r="G211" s="2" t="s">
        <v>1575</v>
      </c>
      <c r="H211" s="2" t="s">
        <v>1576</v>
      </c>
      <c r="I211" s="1">
        <v>4</v>
      </c>
      <c r="J211" s="2" t="s">
        <v>24</v>
      </c>
      <c r="K211" s="2" t="s">
        <v>1577</v>
      </c>
      <c r="L211" s="2" t="s">
        <v>1578</v>
      </c>
      <c r="M211" s="2" t="s">
        <v>77</v>
      </c>
      <c r="N211" s="12" t="s">
        <v>104</v>
      </c>
      <c r="O211" s="3">
        <v>20000</v>
      </c>
      <c r="P211" s="13">
        <v>4900</v>
      </c>
      <c r="Q211" s="4">
        <v>98000000</v>
      </c>
      <c r="R211" s="5" t="s">
        <v>785</v>
      </c>
      <c r="S211" s="19"/>
    </row>
    <row r="212" spans="1:19" ht="60" x14ac:dyDescent="0.25">
      <c r="A212" s="1">
        <v>208</v>
      </c>
      <c r="B212" s="5" t="s">
        <v>347</v>
      </c>
      <c r="C212" s="2" t="s">
        <v>550</v>
      </c>
      <c r="D212" s="8" t="s">
        <v>721</v>
      </c>
      <c r="E212" s="5" t="s">
        <v>1579</v>
      </c>
      <c r="F212" s="2" t="s">
        <v>21</v>
      </c>
      <c r="G212" s="2" t="s">
        <v>122</v>
      </c>
      <c r="H212" s="2" t="s">
        <v>1580</v>
      </c>
      <c r="I212" s="1">
        <v>4</v>
      </c>
      <c r="J212" s="2" t="s">
        <v>24</v>
      </c>
      <c r="K212" s="2" t="s">
        <v>1581</v>
      </c>
      <c r="L212" s="2" t="s">
        <v>1582</v>
      </c>
      <c r="M212" s="2" t="s">
        <v>77</v>
      </c>
      <c r="N212" s="12" t="s">
        <v>25</v>
      </c>
      <c r="O212" s="3">
        <v>30000</v>
      </c>
      <c r="P212" s="13">
        <v>5397</v>
      </c>
      <c r="Q212" s="4">
        <v>161910000</v>
      </c>
      <c r="R212" s="5" t="s">
        <v>785</v>
      </c>
      <c r="S212" s="19"/>
    </row>
    <row r="213" spans="1:19" ht="87.75" customHeight="1" x14ac:dyDescent="0.25">
      <c r="A213" s="1">
        <v>209</v>
      </c>
      <c r="B213" s="5" t="s">
        <v>348</v>
      </c>
      <c r="C213" s="2" t="s">
        <v>551</v>
      </c>
      <c r="D213" s="8" t="s">
        <v>722</v>
      </c>
      <c r="E213" s="5" t="s">
        <v>1583</v>
      </c>
      <c r="F213" s="2" t="s">
        <v>21</v>
      </c>
      <c r="G213" s="2" t="s">
        <v>1281</v>
      </c>
      <c r="H213" s="2" t="s">
        <v>1059</v>
      </c>
      <c r="I213" s="1">
        <v>4</v>
      </c>
      <c r="J213" s="2" t="s">
        <v>27</v>
      </c>
      <c r="K213" s="2" t="s">
        <v>1584</v>
      </c>
      <c r="L213" s="2" t="s">
        <v>1585</v>
      </c>
      <c r="M213" s="2" t="s">
        <v>77</v>
      </c>
      <c r="N213" s="12" t="s">
        <v>25</v>
      </c>
      <c r="O213" s="3">
        <v>35000</v>
      </c>
      <c r="P213" s="13">
        <v>4900</v>
      </c>
      <c r="Q213" s="4">
        <v>171500000</v>
      </c>
      <c r="R213" s="5" t="s">
        <v>844</v>
      </c>
      <c r="S213" s="19"/>
    </row>
    <row r="214" spans="1:19" s="22" customFormat="1" ht="39.75" customHeight="1" x14ac:dyDescent="0.3">
      <c r="A214" s="53" t="s">
        <v>847</v>
      </c>
      <c r="B214" s="54"/>
      <c r="C214" s="54"/>
      <c r="D214" s="54"/>
      <c r="E214" s="54"/>
      <c r="F214" s="54"/>
      <c r="G214" s="54"/>
      <c r="H214" s="54"/>
      <c r="I214" s="54"/>
      <c r="J214" s="54"/>
      <c r="K214" s="54"/>
      <c r="L214" s="54"/>
      <c r="M214" s="54"/>
      <c r="N214" s="54"/>
      <c r="O214" s="54"/>
      <c r="P214" s="55"/>
      <c r="Q214" s="20">
        <f>SUM(Q5:Q213)</f>
        <v>58346445900</v>
      </c>
      <c r="R214" s="21"/>
    </row>
  </sheetData>
  <autoFilter ref="A4:R214" xr:uid="{2F033CC7-8D6D-43D7-9F70-594F8911C8A8}"/>
  <mergeCells count="4">
    <mergeCell ref="A1:R1"/>
    <mergeCell ref="A3:R3"/>
    <mergeCell ref="A214:P214"/>
    <mergeCell ref="A2:R2"/>
  </mergeCells>
  <dataValidations count="1">
    <dataValidation type="decimal" showErrorMessage="1" errorTitle="Lưu ý" error="Nhập số lớn hơn 0 và nhỏ hơn 999,999,999,999,999" promptTitle="Lưu ý" prompt="Nhập số lớn hơn 0 và nhỏ hơn 999,999,999,999,999" sqref="P5:P39" xr:uid="{F6460DC1-6D3A-4601-9137-ABD474302BBF}">
      <formula1>0.0001</formula1>
      <formula2>999999999999999</formula2>
    </dataValidation>
  </dataValidations>
  <printOptions horizontalCentered="1"/>
  <pageMargins left="0" right="0" top="0" bottom="0" header="0.31496062992125984" footer="0.31496062992125984"/>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0b0ee86411ef9e565240e4c24d65773b">
  <xsd:schema xmlns:xsd="http://www.w3.org/2001/XMLSchema" xmlns:xs="http://www.w3.org/2001/XMLSchema" xmlns:p="http://schemas.microsoft.com/office/2006/metadata/properties" xmlns:ns2="d59a7d9b-b8ab-4fd8-8747-a792ee11e21d" targetNamespace="http://schemas.microsoft.com/office/2006/metadata/properties" ma:root="true" ma:fieldsID="82ecbbe65a039288a64e9d8615835c11"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8241B2D9-7D9F-4C1A-A70D-A54F371E9EE6}"/>
</file>

<file path=customXml/itemProps2.xml><?xml version="1.0" encoding="utf-8"?>
<ds:datastoreItem xmlns:ds="http://schemas.openxmlformats.org/officeDocument/2006/customXml" ds:itemID="{D5333F7A-5658-45AB-8992-9149AF91A002}"/>
</file>

<file path=customXml/itemProps3.xml><?xml version="1.0" encoding="utf-8"?>
<ds:datastoreItem xmlns:ds="http://schemas.openxmlformats.org/officeDocument/2006/customXml" ds:itemID="{E03A1FB2-8293-4341-B3D4-E983FF9CD5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pl1qđ</vt:lpstr>
      <vt:lpstr>pL2.qđ</vt:lpstr>
      <vt:lpstr>PL 3 QĐ</vt:lpstr>
      <vt:lpstr>'PL 3 QĐ'!Print_Area</vt:lpstr>
      <vt:lpstr>pl1qđ!Print_Area</vt:lpstr>
      <vt:lpstr>pL2.qđ!Print_Area</vt:lpstr>
      <vt:lpstr>'PL 3 QĐ'!Print_Titles</vt:lpstr>
      <vt:lpstr>pl1qđ!Print_Titles</vt:lpstr>
      <vt:lpstr>pL2.qđ!Print_Titles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Lê Nguyễn</dc:creator>
  <cp:lastModifiedBy>Lê Nguyễn</cp:lastModifiedBy>
  <cp:lastPrinted>2025-03-05T07:54:29Z</cp:lastPrinted>
  <dcterms:created xsi:type="dcterms:W3CDTF">2024-12-17T03:25:51Z</dcterms:created>
  <dcterms:modified xsi:type="dcterms:W3CDTF">2025-03-26T01:28:49Z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